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95" windowWidth="10905" windowHeight="1185" tabRatio="613" activeTab="0"/>
  </bookViews>
  <sheets>
    <sheet name="KINH TE" sheetId="1" r:id="rId1"/>
    <sheet name="CO KHI" sheetId="2" r:id="rId2"/>
    <sheet name="ĐIỆN LẠNH" sheetId="3" r:id="rId3"/>
    <sheet name="CNTT" sheetId="4" r:id="rId4"/>
    <sheet name="ĐIÊN TU" sheetId="5" r:id="rId5"/>
    <sheet name="OTO" sheetId="6" r:id="rId6"/>
    <sheet name="Data" sheetId="7" r:id="rId7"/>
    <sheet name="Sheet2" sheetId="8" r:id="rId8"/>
  </sheets>
  <externalReferences>
    <externalReference r:id="rId11"/>
  </externalReferences>
  <definedNames>
    <definedName name="_Fill" hidden="1">#REF!</definedName>
    <definedName name="_Sort" localSheetId="3" hidden="1">'[1]Sheet1'!#REF!</definedName>
    <definedName name="_Sort" localSheetId="1" hidden="1">'[1]Sheet1'!#REF!</definedName>
    <definedName name="_Sort" localSheetId="2" hidden="1">'[1]Sheet1'!#REF!</definedName>
    <definedName name="_Sort" localSheetId="4" hidden="1">'[1]Sheet1'!#REF!</definedName>
    <definedName name="_Sort" localSheetId="0" hidden="1">'[1]Sheet1'!#REF!</definedName>
    <definedName name="_Sort" localSheetId="5" hidden="1">'[1]Sheet1'!#REF!</definedName>
    <definedName name="_Sort" hidden="1">'[1]Sheet1'!#REF!</definedName>
    <definedName name="_xlnm.Print_Area" localSheetId="3">'CNTT'!$A$2:$S$14</definedName>
    <definedName name="_xlnm.Print_Area" localSheetId="1">'CO KHI'!$A$1:$S$13</definedName>
    <definedName name="_xlnm.Print_Area" localSheetId="2">'ĐIỆN LẠNH'!$A$19:$T$45</definedName>
    <definedName name="_xlnm.Print_Area" localSheetId="4">'ĐIÊN TU'!$A$29:$T$40</definedName>
    <definedName name="_xlnm.Print_Area" localSheetId="0">'KINH TE'!$A$1:$S$27</definedName>
    <definedName name="_xlnm.Print_Area" localSheetId="5">'OTO'!$A$1:$I$13</definedName>
  </definedNames>
  <calcPr fullCalcOnLoad="1"/>
</workbook>
</file>

<file path=xl/sharedStrings.xml><?xml version="1.0" encoding="utf-8"?>
<sst xmlns="http://schemas.openxmlformats.org/spreadsheetml/2006/main" count="1328" uniqueCount="533">
  <si>
    <t>Buổi</t>
  </si>
  <si>
    <t>ĐIỆN</t>
  </si>
  <si>
    <t>KỸ THUẬT</t>
  </si>
  <si>
    <t>TỐI</t>
  </si>
  <si>
    <t>X.CĐT</t>
  </si>
  <si>
    <t>6h45-7h30</t>
  </si>
  <si>
    <t>7h30-8h15</t>
  </si>
  <si>
    <t>8h30-9h15</t>
  </si>
  <si>
    <t>9h15-10h00</t>
  </si>
  <si>
    <t>10h15-11h00</t>
  </si>
  <si>
    <t>PM6</t>
  </si>
  <si>
    <t>X.CK</t>
  </si>
  <si>
    <t>X.OTO2</t>
  </si>
  <si>
    <t>T.QUỐC</t>
  </si>
  <si>
    <t>KHÍ NÉN</t>
  </si>
  <si>
    <t>CHIỀU</t>
  </si>
  <si>
    <t>SÁNG</t>
  </si>
  <si>
    <t>20h30-21h15</t>
  </si>
  <si>
    <t>19h45-20h30</t>
  </si>
  <si>
    <t>18h45-19h30</t>
  </si>
  <si>
    <t>18h00-18h45</t>
  </si>
  <si>
    <t>CHỦ NHẬT</t>
  </si>
  <si>
    <t xml:space="preserve">THỨ BẢY </t>
  </si>
  <si>
    <t>THỨ SÁU</t>
  </si>
  <si>
    <t>THỨ NĂM</t>
  </si>
  <si>
    <t>THỨ TƯ</t>
  </si>
  <si>
    <t xml:space="preserve">THỨ BA </t>
  </si>
  <si>
    <t>THỨ HAI</t>
  </si>
  <si>
    <t>Giờ dạy</t>
  </si>
  <si>
    <t>Tiết</t>
  </si>
  <si>
    <t>LỚP:</t>
  </si>
  <si>
    <t>T.NAM</t>
  </si>
  <si>
    <t>T.CƯỜNG</t>
  </si>
  <si>
    <t>GVCN:</t>
  </si>
  <si>
    <t>ANH VĂN</t>
  </si>
  <si>
    <t>P.PLC</t>
  </si>
  <si>
    <t>T.TRỌNG</t>
  </si>
  <si>
    <t>X.TIỆN</t>
  </si>
  <si>
    <t>T.TRƯƠNG</t>
  </si>
  <si>
    <t>C.THẢO</t>
  </si>
  <si>
    <t>SC-BD</t>
  </si>
  <si>
    <t>X.ĐKTĐ</t>
  </si>
  <si>
    <t>TRÊN MP</t>
  </si>
  <si>
    <t>CƠ BẢN</t>
  </si>
  <si>
    <t>T.PHONG</t>
  </si>
  <si>
    <t>P.204</t>
  </si>
  <si>
    <t>P.203</t>
  </si>
  <si>
    <t>T.CƯƠNG</t>
  </si>
  <si>
    <t>ÁP DỤNG TỪ NGÀY 26/09/2011</t>
  </si>
  <si>
    <t>T.Nghiệp</t>
  </si>
  <si>
    <t>Giáo viên CN</t>
  </si>
  <si>
    <t>Họ và tên</t>
  </si>
  <si>
    <t>Tên</t>
  </si>
  <si>
    <t>Số điện thoại</t>
  </si>
  <si>
    <t>Phạm Ngọc Thanh</t>
  </si>
  <si>
    <t>Thanh</t>
  </si>
  <si>
    <t>0938011994</t>
  </si>
  <si>
    <t>Nguyễn Trí Cường</t>
  </si>
  <si>
    <t>Cường</t>
  </si>
  <si>
    <t>0908451597</t>
  </si>
  <si>
    <t>Nguyễn Tấn Tài</t>
  </si>
  <si>
    <t>Tài</t>
  </si>
  <si>
    <t>0913829320</t>
  </si>
  <si>
    <t>Đặng Thị Tuyết Mai</t>
  </si>
  <si>
    <t>Mai</t>
  </si>
  <si>
    <t>01698706075</t>
  </si>
  <si>
    <t>Huỳnh Xuân Nghiệp</t>
  </si>
  <si>
    <t>0932574398</t>
  </si>
  <si>
    <t>Phan Vũ Nguyên Khương</t>
  </si>
  <si>
    <t>Khương</t>
  </si>
  <si>
    <t>0982341432</t>
  </si>
  <si>
    <t>Nguyễn Thanh Xuân</t>
  </si>
  <si>
    <t>Xuân</t>
  </si>
  <si>
    <t>0932733896</t>
  </si>
  <si>
    <t>Phan Thị Bảo Vy</t>
  </si>
  <si>
    <t>0903960582</t>
  </si>
  <si>
    <t>Nguyễn Công Hoan</t>
  </si>
  <si>
    <t>Hoan</t>
  </si>
  <si>
    <t>0935319022</t>
  </si>
  <si>
    <t>Ngô Vũ Quỳnh Anh</t>
  </si>
  <si>
    <t>0977517367</t>
  </si>
  <si>
    <t>Phan Thị Đăng Thư</t>
  </si>
  <si>
    <t>Thư</t>
  </si>
  <si>
    <t>0903373645</t>
  </si>
  <si>
    <t>Lê Lân</t>
  </si>
  <si>
    <t>Lân</t>
  </si>
  <si>
    <t>0937542279</t>
  </si>
  <si>
    <t>Nguyễn Văn Dương</t>
  </si>
  <si>
    <t>Dương</t>
  </si>
  <si>
    <t>0907591215</t>
  </si>
  <si>
    <t>Đồng Tấn Lập</t>
  </si>
  <si>
    <t>Lập</t>
  </si>
  <si>
    <t>0913628988</t>
  </si>
  <si>
    <t>Nguyễn Văn Hoàng</t>
  </si>
  <si>
    <t>0908230864</t>
  </si>
  <si>
    <t>Nguyễn Thị Oanh</t>
  </si>
  <si>
    <t>Oanh</t>
  </si>
  <si>
    <t>0985516982</t>
  </si>
  <si>
    <t>Đinh Thị Huyền Diệu</t>
  </si>
  <si>
    <t>Diệu</t>
  </si>
  <si>
    <t>01268622124</t>
  </si>
  <si>
    <t>Lý Siều Hải</t>
  </si>
  <si>
    <t>Hải</t>
  </si>
  <si>
    <t>0908870554</t>
  </si>
  <si>
    <t>Bùi Mai Hoàng Thảo</t>
  </si>
  <si>
    <t>0908343496</t>
  </si>
  <si>
    <t>Nguyễn Đình Tần</t>
  </si>
  <si>
    <t>Tần</t>
  </si>
  <si>
    <t>0937648567</t>
  </si>
  <si>
    <t>Trần Quản Quốc</t>
  </si>
  <si>
    <t>Quốc</t>
  </si>
  <si>
    <t>0907748318</t>
  </si>
  <si>
    <t>Trần Thanh Phong</t>
  </si>
  <si>
    <t>Phong</t>
  </si>
  <si>
    <t>0903654143</t>
  </si>
  <si>
    <t>Nguyễn Hiệp</t>
  </si>
  <si>
    <t>Hiệp</t>
  </si>
  <si>
    <t>0938231264</t>
  </si>
  <si>
    <t>Nguyễn Thái Bình</t>
  </si>
  <si>
    <t>0918396785</t>
  </si>
  <si>
    <t>0919220544</t>
  </si>
  <si>
    <t>Phạm Ngọc Cương</t>
  </si>
  <si>
    <t>Cương</t>
  </si>
  <si>
    <t>0903375234</t>
  </si>
  <si>
    <t>Trần Văn Được</t>
  </si>
  <si>
    <t>Được</t>
  </si>
  <si>
    <t>0903628303</t>
  </si>
  <si>
    <t>Đặng Xuân Mạnh</t>
  </si>
  <si>
    <t>Mạnh</t>
  </si>
  <si>
    <t>0973233579</t>
  </si>
  <si>
    <t>Nguyễn Lê Thái</t>
  </si>
  <si>
    <t>Thái</t>
  </si>
  <si>
    <t>0946059100</t>
  </si>
  <si>
    <t>BỘ MÔN KỸ THUẬT CƠ SỞ</t>
  </si>
  <si>
    <t>TOÁN</t>
  </si>
  <si>
    <t>VẼ</t>
  </si>
  <si>
    <t>AUTOCAD</t>
  </si>
  <si>
    <t>TỔ CHỨC</t>
  </si>
  <si>
    <t>LÝ A2</t>
  </si>
  <si>
    <t>CƠ</t>
  </si>
  <si>
    <t>TOÁN A2</t>
  </si>
  <si>
    <t>ĐIỆN TỬ</t>
  </si>
  <si>
    <t>ĐIỆN</t>
  </si>
  <si>
    <t>ỨNG DỤNG</t>
  </si>
  <si>
    <t>KỸ THUẬT</t>
  </si>
  <si>
    <t>SẢN XUẤT</t>
  </si>
  <si>
    <t>K. THUẬT</t>
  </si>
  <si>
    <t>CƠ BẢN</t>
  </si>
  <si>
    <t>AD: 17/10</t>
  </si>
  <si>
    <t>P.207</t>
  </si>
  <si>
    <t>AD:10/10</t>
  </si>
  <si>
    <t>AD: 10/10</t>
  </si>
  <si>
    <t>P.</t>
  </si>
  <si>
    <t>T.HOAN</t>
  </si>
  <si>
    <t>T.TRUYỀN</t>
  </si>
  <si>
    <t>T.PHÁT</t>
  </si>
  <si>
    <t>T.BÌNH</t>
  </si>
  <si>
    <t>T.ĐỊNH</t>
  </si>
  <si>
    <t>T.HỶ</t>
  </si>
  <si>
    <t>T.NGHIỆP</t>
  </si>
  <si>
    <t>ÁP DỤNG TỪ NGÀY 03/10/2011</t>
  </si>
  <si>
    <t>ÁP DỤNG TỪ NGÀY 10/10/2011</t>
  </si>
  <si>
    <t>ÁP DỤNG TỪ NGÀY 17/10/2011</t>
  </si>
  <si>
    <t>VẬT LIỆU</t>
  </si>
  <si>
    <t>CƠ KHÍ</t>
  </si>
  <si>
    <t>LINUX</t>
  </si>
  <si>
    <t>T.THI</t>
  </si>
  <si>
    <t>BẢO TRÌ</t>
  </si>
  <si>
    <t>HTM</t>
  </si>
  <si>
    <t>CHÍNH</t>
  </si>
  <si>
    <t>TRỊ</t>
  </si>
  <si>
    <t>C.THỦY</t>
  </si>
  <si>
    <t>ÁP DỤNG TỪ NGÀY 24/10/2011</t>
  </si>
  <si>
    <t>ÁP DỤNG TỪ NGÀY 31/10/2011</t>
  </si>
  <si>
    <t>KHOA ĐIỆN LẠNH</t>
  </si>
  <si>
    <t>KHÍ CỤ</t>
  </si>
  <si>
    <t>ĐIỆN TỬ</t>
  </si>
  <si>
    <t>C.SUẤT</t>
  </si>
  <si>
    <t>T.KHOA</t>
  </si>
  <si>
    <t>P.ĐL&amp;ƯD</t>
  </si>
  <si>
    <t>CC.ĐIỆN</t>
  </si>
  <si>
    <t>C.ĐỀ</t>
  </si>
  <si>
    <t>MẠCH</t>
  </si>
  <si>
    <t>T.TUẤN</t>
  </si>
  <si>
    <t>ĐK ĐIỆN</t>
  </si>
  <si>
    <t>ỨNG DỤNG</t>
  </si>
  <si>
    <t>KHOA Ô TÔ</t>
  </si>
  <si>
    <t>T.THƯƠNG</t>
  </si>
  <si>
    <t>HT PX ĐT</t>
  </si>
  <si>
    <t>PHÁP</t>
  </si>
  <si>
    <t>LUẬT</t>
  </si>
  <si>
    <t>T.CAM</t>
  </si>
  <si>
    <t>GIA CÔNG</t>
  </si>
  <si>
    <t>LĂN NHÁM,</t>
  </si>
  <si>
    <t>LĂN ÉP</t>
  </si>
  <si>
    <t>AD: 28/11</t>
  </si>
  <si>
    <t>C.HIỀN</t>
  </si>
  <si>
    <t>SỨC BỀN</t>
  </si>
  <si>
    <t>VẼ KT</t>
  </si>
  <si>
    <t>TIỆN</t>
  </si>
  <si>
    <t>PHAY</t>
  </si>
  <si>
    <t>LẬP TRÌNH</t>
  </si>
  <si>
    <t>LÝ THUYẾT</t>
  </si>
  <si>
    <t>N. CAO</t>
  </si>
  <si>
    <t>BÁNH RĂNG</t>
  </si>
  <si>
    <t>TIỆN CNC</t>
  </si>
  <si>
    <t xml:space="preserve">P. </t>
  </si>
  <si>
    <t>P.MT</t>
  </si>
  <si>
    <t>T.HỶ</t>
  </si>
  <si>
    <t>TRÊN MÁY</t>
  </si>
  <si>
    <t>MÀI PHẲNG</t>
  </si>
  <si>
    <t>NGUYÊN LÝ</t>
  </si>
  <si>
    <t>CT MÁY</t>
  </si>
  <si>
    <t>ÁP DỤNG TỪ NGÀY 07/11/2011</t>
  </si>
  <si>
    <t>ÁP DỤNG TỪ NGÀY 14/11/2011</t>
  </si>
  <si>
    <t>ÁP DỤNG TỪ NGÀY 21/11/2011</t>
  </si>
  <si>
    <t>KHOA CƠ KHÍ</t>
  </si>
  <si>
    <t>KHOA ĐIỆN TỬ</t>
  </si>
  <si>
    <t>S.CHỮA</t>
  </si>
  <si>
    <t>M.TÍNH</t>
  </si>
  <si>
    <t>X.THSCMT2</t>
  </si>
  <si>
    <t>T.SĨ</t>
  </si>
  <si>
    <t>KHOA KINH TẾ</t>
  </si>
  <si>
    <t>K.TOÁN</t>
  </si>
  <si>
    <t>TM DV</t>
  </si>
  <si>
    <t>C.LAM</t>
  </si>
  <si>
    <t>TOÁN</t>
  </si>
  <si>
    <t>K.TẾ</t>
  </si>
  <si>
    <t>T.ĐỊNH</t>
  </si>
  <si>
    <t>MARKETING</t>
  </si>
  <si>
    <t>T.HOÀNG</t>
  </si>
  <si>
    <t>P.104</t>
  </si>
  <si>
    <t>M.TÍNH NC</t>
  </si>
  <si>
    <t>VI MẠCH SỐ</t>
  </si>
  <si>
    <t>P.TH CNVĐT</t>
  </si>
  <si>
    <t>T.THÁI</t>
  </si>
  <si>
    <t>C.HƯƠNG</t>
  </si>
  <si>
    <t>T.PHÚC</t>
  </si>
  <si>
    <t>TỔ CHỨC SX</t>
  </si>
  <si>
    <t>CƠ KT</t>
  </si>
  <si>
    <t>S.TRƯỜNG</t>
  </si>
  <si>
    <t>T.THỊNH</t>
  </si>
  <si>
    <t>G.DỤC</t>
  </si>
  <si>
    <t>Q.PHÒNG</t>
  </si>
  <si>
    <t>K.THUẬT</t>
  </si>
  <si>
    <t>VĐK 1</t>
  </si>
  <si>
    <t>P.THCNVĐT</t>
  </si>
  <si>
    <t>Q.LÝ</t>
  </si>
  <si>
    <t>D/A CNTT</t>
  </si>
  <si>
    <t>P.SCMT1</t>
  </si>
  <si>
    <t>T.BÌNH</t>
  </si>
  <si>
    <t>ÁP DỤNG TỪ NGÀY 28/11/2011</t>
  </si>
  <si>
    <t>PROFIBUS</t>
  </si>
  <si>
    <t>T.QUÝ</t>
  </si>
  <si>
    <t>C.MI</t>
  </si>
  <si>
    <t>ÁP DỤNG TỪ NGÀY 05/12/2011</t>
  </si>
  <si>
    <t>ÁP DỤNG TỪ NGÀY 12/12/2011</t>
  </si>
  <si>
    <t>ÁP DỤNG TỪ NGÀY 19/12/2011</t>
  </si>
  <si>
    <t>ÁP DỤNG TỪ NGÀY 26/12/2011</t>
  </si>
  <si>
    <t>ÁP DỤNG TỪ NGÀY 02/01/2012</t>
  </si>
  <si>
    <t>ÁP DỤNG TỪ NGÀY 09/01/2012</t>
  </si>
  <si>
    <t>ÁP DỤNG TỪ NGÀY 16/01/2012</t>
  </si>
  <si>
    <t>ÁP DỤNG TỪ NGÀY 23/01/2012</t>
  </si>
  <si>
    <t>ÁP DỤNG TỪ NGÀY 30/01/2012</t>
  </si>
  <si>
    <t>ÁP DỤNG TỪ NGÀY 06/02/2011</t>
  </si>
  <si>
    <t>ÁP DỤNG TỪ NGÀY 13/02/2011</t>
  </si>
  <si>
    <t>ÁP DỤNG TỪ NGÀY 20/02/2011</t>
  </si>
  <si>
    <t>ÁP DỤNG TỪ NGÀY 27/02/2011</t>
  </si>
  <si>
    <t>TÀI CHÍNH</t>
  </si>
  <si>
    <t>D. NGHIỆP</t>
  </si>
  <si>
    <t>SẤY</t>
  </si>
  <si>
    <t>X.ĐL1</t>
  </si>
  <si>
    <t>T.HUY</t>
  </si>
  <si>
    <t>H. THỐNG</t>
  </si>
  <si>
    <t>ĐHKKTT</t>
  </si>
  <si>
    <t>T.SANG</t>
  </si>
  <si>
    <t>L.ĐẶT S.BỘ</t>
  </si>
  <si>
    <t>HT LẠNH CN</t>
  </si>
  <si>
    <t>T.MẠNH</t>
  </si>
  <si>
    <t>G.DỤC QP</t>
  </si>
  <si>
    <t>HỆ</t>
  </si>
  <si>
    <t>ĐIỀU HÀNH</t>
  </si>
  <si>
    <t>X.CN VI ĐT</t>
  </si>
  <si>
    <t>T.VŨ</t>
  </si>
  <si>
    <t>A.TOÀN &amp;</t>
  </si>
  <si>
    <t>B.MẬT TT</t>
  </si>
  <si>
    <t>T.HƯƠNG</t>
  </si>
  <si>
    <t>C.HÌNH &amp;</t>
  </si>
  <si>
    <t>Q.TRỊ TBM</t>
  </si>
  <si>
    <t>T.LỘC</t>
  </si>
  <si>
    <t>T.THÔNG</t>
  </si>
  <si>
    <t>TỔ CHỨC</t>
  </si>
  <si>
    <t>TIN HỌC</t>
  </si>
  <si>
    <t>T.HOÀNG</t>
  </si>
  <si>
    <t>Nghiệp</t>
  </si>
  <si>
    <t>Nghiêm Thị</t>
  </si>
  <si>
    <t>Thoa</t>
  </si>
  <si>
    <t>0942846334</t>
  </si>
  <si>
    <t>B.Vy</t>
  </si>
  <si>
    <t>Q.Anh</t>
  </si>
  <si>
    <t>Hoàng</t>
  </si>
  <si>
    <t>Thảo</t>
  </si>
  <si>
    <t>Bình</t>
  </si>
  <si>
    <t>Nguyễn Mạnh Dũng</t>
  </si>
  <si>
    <t>Dũng</t>
  </si>
  <si>
    <t>Lê Hoàng Thanh Vy</t>
  </si>
  <si>
    <t>T.Vy</t>
  </si>
  <si>
    <t>0907589632</t>
  </si>
  <si>
    <t>Nguyễn Ngọc Cam</t>
  </si>
  <si>
    <t>Cam</t>
  </si>
  <si>
    <t>0908568974</t>
  </si>
  <si>
    <t>Nguyễn Văn Thông</t>
  </si>
  <si>
    <t>Thông</t>
  </si>
  <si>
    <t>0903727058</t>
  </si>
  <si>
    <t>Nguyễn Thị Trà Mi</t>
  </si>
  <si>
    <t>Mi</t>
  </si>
  <si>
    <t>0989354661</t>
  </si>
  <si>
    <t>Nguyễn Thị Duyên</t>
  </si>
  <si>
    <t>Duyên</t>
  </si>
  <si>
    <t>0908860649</t>
  </si>
  <si>
    <t>Vũ Mạnh Hùng</t>
  </si>
  <si>
    <t>Hùng</t>
  </si>
  <si>
    <t>Phạm Thị Châu Hương</t>
  </si>
  <si>
    <t>Hương</t>
  </si>
  <si>
    <t>0908102489</t>
  </si>
  <si>
    <t>01682527960</t>
  </si>
  <si>
    <t>ÁP DỤNG TỪ NGÀY 27/02/2012</t>
  </si>
  <si>
    <t>ÁP DỤNG TỪ NGÀY 13/02/2012</t>
  </si>
  <si>
    <t>ÁP DỤNG TỪ NGÀY 20/02/2012</t>
  </si>
  <si>
    <t>ÁP DỤNG TỪ NGÀY 05/03/2012</t>
  </si>
  <si>
    <t>ÁP DỤNG TỪ NGÀY 12/03/2012</t>
  </si>
  <si>
    <t>ÁP DỤNG TỪ NGÀY 19/03/2012</t>
  </si>
  <si>
    <t>ÁP DỤNG TỪ NGÀY 02/04/2012</t>
  </si>
  <si>
    <t>ÁP DỤNG TỪ NGÀY 09/04/2012</t>
  </si>
  <si>
    <t>ÁP DỤNG TỪ NGÀY 16/04/2012</t>
  </si>
  <si>
    <t>ÁP DỤNG TỪ NGÀY 23/04/2012</t>
  </si>
  <si>
    <t>ÁP DỤNG TỪ NGÀY 30/04/2012</t>
  </si>
  <si>
    <t>ÁP DỤNG TỪ NGÀY 07/05/2012</t>
  </si>
  <si>
    <t>ÁP DỤNG TỪ NGÀY 14/05/2012</t>
  </si>
  <si>
    <t>ÁP DỤNG TỪ NGÀY 21/05/2012</t>
  </si>
  <si>
    <t>ÁP DỤNG TỪ NGÀY 28/05/2012</t>
  </si>
  <si>
    <t>ÁP DỤNG TỪ NGÀY 04/06/2012</t>
  </si>
  <si>
    <t>ÁP DỤNG TỪ NGÀY 11/06/2012</t>
  </si>
  <si>
    <t>ÁP DỤNG TỪ NGÀY 18/06/2012</t>
  </si>
  <si>
    <t>ÁP DỤNG TỪ NGÀY 02/07/2012</t>
  </si>
  <si>
    <t>ÁP DỤNG TỪ NGÀY 09/07/2012</t>
  </si>
  <si>
    <t>ÁP DỤNG TỪ NGÀY 23/07/2012</t>
  </si>
  <si>
    <t>ÁP DỤNG TỪ NGÀY 27/08/2012</t>
  </si>
  <si>
    <t>ÁP DỤNG TỪ NGÀY 03/09/2012</t>
  </si>
  <si>
    <t>ÁP DỤNG TỪ NGÀY 10/09/2012</t>
  </si>
  <si>
    <t>ÁP DỤNG TỪ NGÀY 17/09/2012</t>
  </si>
  <si>
    <t>ÁP DỤNG TỪ NGÀY 01/10/2012</t>
  </si>
  <si>
    <t>ÁP DỤNG TỪ NGÀY 08/10/2012</t>
  </si>
  <si>
    <t>ÁP DỤNG TỪ NGÀY 15/10/2012</t>
  </si>
  <si>
    <t>ÁP DỤNG TỪ NGÀY 22/10/2012</t>
  </si>
  <si>
    <t>ÁP DỤNG TỪ NGÀY 29/10/2012</t>
  </si>
  <si>
    <t>ÁP DỤNG TỪ NGÀY 05/11/2012</t>
  </si>
  <si>
    <t>ÁP DỤNG TỪ NGÀY 12/11/2012</t>
  </si>
  <si>
    <t>ÁP DỤNG TỪ NGÀY 19/11/2012</t>
  </si>
  <si>
    <t>ÁP DỤNG TỪ NGÀY 26/11/2012</t>
  </si>
  <si>
    <t>ÁP DỤNG TỪ NGÀY 03/12/2012</t>
  </si>
  <si>
    <t>ÁP DỤNG TỪ NGÀY 10/12/2012</t>
  </si>
  <si>
    <t>ÁP DỤNG TỪ NGÀY 17/12/2012</t>
  </si>
  <si>
    <t>ÁP DỤNG TỪ NGÀY 24/12/2012</t>
  </si>
  <si>
    <t>ÁP DỤNG TỪ NGÀY 07/01/2013</t>
  </si>
  <si>
    <t>ÁP DỤNG TỪ NGÀY 14/01/2013</t>
  </si>
  <si>
    <t>ÁP DỤNG TỪ NGÀY 21/01/2013</t>
  </si>
  <si>
    <t>ÁP DỤNG TỪ NGÀY 28/01/2013</t>
  </si>
  <si>
    <t>ÁP DỤNG TỪ NGÀY 18/02/2013</t>
  </si>
  <si>
    <t>ÁP DỤNG TỪ NGÀY 25/02/2013</t>
  </si>
  <si>
    <t>ÁP DỤNG TỪ NGÀY 04/03/2013</t>
  </si>
  <si>
    <t>ÁP DỤNG TỪ NGÀY 11/03/2013</t>
  </si>
  <si>
    <t>ÁP DỤNG TỪ NGÀY 18/03/2013</t>
  </si>
  <si>
    <t>ÁP DỤNG TỪ NGÀY 25/03/2013</t>
  </si>
  <si>
    <t>ÁP DỤNG TỪ NGÀY 01/04/2013</t>
  </si>
  <si>
    <t>ÁP DỤNG TỪ NGÀY 08/04/2013</t>
  </si>
  <si>
    <t>ÁP DỤNG TỪ NGÀY 15/04/2013</t>
  </si>
  <si>
    <t>ÁP DỤNG TỪ NGÀY 22/04/2013</t>
  </si>
  <si>
    <t>ÁP DỤNG TỪ NGÀY 29/04/2013</t>
  </si>
  <si>
    <t>ÁP DỤNG TỪ NGÀY 06/05/2013</t>
  </si>
  <si>
    <t>ÁP DỤNG TỪ NGÀY 13/05/2013</t>
  </si>
  <si>
    <t>ÁP DỤNG TỪ NGÀY 20/05/2013</t>
  </si>
  <si>
    <t>ÁP DỤNG TỪ NGÀY 27/05/2013</t>
  </si>
  <si>
    <t>ÁP DỤNG TỪ NGÀY 03/06/2013</t>
  </si>
  <si>
    <t>ÁP DỤNG TỪ NGÀY 10/06/2013</t>
  </si>
  <si>
    <t>ÁP DỤNG TỪ NGÀY 17/06/2013</t>
  </si>
  <si>
    <t>ÁP DỤNG TỪ NGÀY 24/06/2013</t>
  </si>
  <si>
    <t>ÁP DỤNG TỪ NGÀY 01/07/2013</t>
  </si>
  <si>
    <t>ÁP DỤNG TỪ NGÀY 08/07/2013</t>
  </si>
  <si>
    <t>ÁP DỤNG TỪ NGÀY 15/07/2013</t>
  </si>
  <si>
    <t>ÁP DỤNG TỪ NGÀY 22/07/2013</t>
  </si>
  <si>
    <t>ÁP DỤNG TỪ NGÀY 29/07/2013</t>
  </si>
  <si>
    <t>ÁP DỤNG TỪ NGÀY 05/08/2013</t>
  </si>
  <si>
    <t>ÁP DỤNG TỪ NGÀY 12/08/2013</t>
  </si>
  <si>
    <t>ÁP DỤNG TỪ NGÀY 19/08/2013</t>
  </si>
  <si>
    <t>ÁP DỤNG TỪ NGÀY 26/08/2013</t>
  </si>
  <si>
    <t>ÁP DỤNG TỪ NGÀY 02/09/2013</t>
  </si>
  <si>
    <t>ÁP DỤNG TỪ NGÀY 09/09/2013</t>
  </si>
  <si>
    <t>ÁP DỤNG TỪ NGÀY 16/09/2013</t>
  </si>
  <si>
    <t>ÁP DỤNG TỪ NGÀY 23/09/2013</t>
  </si>
  <si>
    <t>ÁP DỤNG TỪ NGÀY 30/09/2013</t>
  </si>
  <si>
    <t>ÁP DỤNG TỪ NGÀY 07/10/2013</t>
  </si>
  <si>
    <t>ÁP DỤNG TỪ NGÀY 14/10/2013</t>
  </si>
  <si>
    <t>ÁP DỤNG TỪ NGÀY 21/10/2013</t>
  </si>
  <si>
    <t>ÁP DỤNG TỪ NGÀY 28/10/2013</t>
  </si>
  <si>
    <t>ÁP DỤNG TỪ NGÀY 04/11/2013</t>
  </si>
  <si>
    <t>ÁP DỤNG TỪ NGÀY 11/11/2013</t>
  </si>
  <si>
    <t>ÁP DỤNG TỪ NGÀY 18/11/2013</t>
  </si>
  <si>
    <t>ÁP DỤNG TỪ NGÀY 25/11/2013</t>
  </si>
  <si>
    <t>ÁP DỤNG TỪ NGÀY 02/12/2013</t>
  </si>
  <si>
    <t>ÁP DỤNG TỪ NGÀY 09/12/2013</t>
  </si>
  <si>
    <t>ÁP DỤNG TỪ NGÀY 16/12/2013</t>
  </si>
  <si>
    <t>ÁP DỤNG TỪ NGÀY 23/12/2013</t>
  </si>
  <si>
    <t>ÁP DỤNG TỪ NGÀY 30/12/2013</t>
  </si>
  <si>
    <t>ÁP DỤNG TỪ NGÀY 06/01/2014</t>
  </si>
  <si>
    <t>ÁP DỤNG TỪ NGÀY 13/01/2014</t>
  </si>
  <si>
    <t>ÁP DỤNG TỪ NGÀY 20/01/2014</t>
  </si>
  <si>
    <t>ÁP DỤNG TỪ NGÀY 10/02/2014</t>
  </si>
  <si>
    <t>ÁP DỤNG TỪ NGÀY 17/02/2014</t>
  </si>
  <si>
    <t>ÁP DỤNG TỪ NGÀY 24/02/2014</t>
  </si>
  <si>
    <t>ÁP DỤNG TỪ NGÀY 03/03/2014</t>
  </si>
  <si>
    <t>ÁP DỤNG TỪ NGÀY 10/03/2014</t>
  </si>
  <si>
    <t>ÁP DỤNG TỪ NGÀY 17/03/2014</t>
  </si>
  <si>
    <t>13h30-14h15</t>
  </si>
  <si>
    <t>14h30-15h15</t>
  </si>
  <si>
    <t>16h15-17h00</t>
  </si>
  <si>
    <t>ÁP DỤNG TỪ NGÀY 24/03/2014</t>
  </si>
  <si>
    <t>ÁP DỤNG TỪ NGÀY 31/03/2014</t>
  </si>
  <si>
    <t>ÁP DỤNG TỪ NGÀY 07/04/2014</t>
  </si>
  <si>
    <t>ÁP DỤNG TỪ NGÀY 14/04/2014</t>
  </si>
  <si>
    <t>ÁP DỤNG TỪ NGÀY 21/04/2014</t>
  </si>
  <si>
    <t>ÁP DỤNG TỪ NGÀY 28/04/2014</t>
  </si>
  <si>
    <t>ÁP DỤNG TỪ NGÀY 05/05/2015</t>
  </si>
  <si>
    <t>ÁP DỤNG TỪ NGÀY 12/05/2016</t>
  </si>
  <si>
    <t>ÁP DỤNG TỪ NGÀY 19/05/2014</t>
  </si>
  <si>
    <t>ÁP DỤNG TỪ NGÀY 26/05/2014</t>
  </si>
  <si>
    <t>ÁP DỤNG TỪ NGÀY 02/06/2014 ĐẾN 15/06/2014</t>
  </si>
  <si>
    <t>ÁP DỤNG TỪ NGÀY 16/06/2014 ĐẾN 30/06/2014</t>
  </si>
  <si>
    <t>ÁP DỤNG TỪ NGÀY 30/06/2014 ĐẾN 13/07/2014</t>
  </si>
  <si>
    <t xml:space="preserve">ÁP DỤNG TỪ NGÀY 03/09/2014 </t>
  </si>
  <si>
    <t>ÁP DỤNG TỪ NGÀY 03/09/2015</t>
  </si>
  <si>
    <t>C12QTDN</t>
  </si>
  <si>
    <t>C12KT</t>
  </si>
  <si>
    <t>T12KT</t>
  </si>
  <si>
    <t>ÁP DỤNG TỪ NGÀY 29/06/2015</t>
  </si>
  <si>
    <t>12h45-13h30</t>
  </si>
  <si>
    <t>15h30-16h00</t>
  </si>
  <si>
    <t>ÔN THI TỐT NGHIỆP</t>
  </si>
  <si>
    <t>C13DC-LT</t>
  </si>
  <si>
    <t>C13KTML-LT</t>
  </si>
  <si>
    <t>C12KTML</t>
  </si>
  <si>
    <t>T12DC</t>
  </si>
  <si>
    <t>C12DC</t>
  </si>
  <si>
    <t>C12MT</t>
  </si>
  <si>
    <t>T12MT</t>
  </si>
  <si>
    <t>T12LRMT</t>
  </si>
  <si>
    <t>C12LRMT</t>
  </si>
  <si>
    <t>C12ĐT</t>
  </si>
  <si>
    <t>C13LRMT-LT</t>
  </si>
  <si>
    <t>C13ĐT-LT</t>
  </si>
  <si>
    <t>C13OTO-LT</t>
  </si>
  <si>
    <t>CHÍNH TRỊ</t>
  </si>
  <si>
    <t>T. CƯỜNG</t>
  </si>
  <si>
    <t>P.205</t>
  </si>
  <si>
    <t>C. MI</t>
  </si>
  <si>
    <t>P.HT1</t>
  </si>
  <si>
    <t>C12CK</t>
  </si>
  <si>
    <t>C12CK1</t>
  </si>
  <si>
    <t>X.ÔTÔ1</t>
  </si>
  <si>
    <t>K. GẦM</t>
  </si>
  <si>
    <t>Ô TÔ</t>
  </si>
  <si>
    <t>T. HẢI</t>
  </si>
  <si>
    <t>THỰC HÀNH</t>
  </si>
  <si>
    <t>NGHỀ</t>
  </si>
  <si>
    <t>T. THOẠI</t>
  </si>
  <si>
    <t>LÝ</t>
  </si>
  <si>
    <t>X.CĐ</t>
  </si>
  <si>
    <t>T. VŨ</t>
  </si>
  <si>
    <t>T. NGHỀ</t>
  </si>
  <si>
    <t>X.MĐ</t>
  </si>
  <si>
    <t>T.V.TUẤN</t>
  </si>
  <si>
    <t>THỰC</t>
  </si>
  <si>
    <t>H. NGHỀ</t>
  </si>
  <si>
    <t>X.LĐĐ</t>
  </si>
  <si>
    <t>T.M.TUẤN</t>
  </si>
  <si>
    <t>T.THOẠI</t>
  </si>
  <si>
    <t>T. V. TUẤN</t>
  </si>
  <si>
    <t>P.M4</t>
  </si>
  <si>
    <t>T. PHONG</t>
  </si>
  <si>
    <t>T.T.HIẾU</t>
  </si>
  <si>
    <t>X. PHAY</t>
  </si>
  <si>
    <t>T. CƯƠNG</t>
  </si>
  <si>
    <t>T.T.QUỐC</t>
  </si>
  <si>
    <t>ĐỘNG CƠ</t>
  </si>
  <si>
    <t>T. TRÍ</t>
  </si>
  <si>
    <t>TBNVI</t>
  </si>
  <si>
    <t>KTĐTỬ</t>
  </si>
  <si>
    <t>T. BÌNH</t>
  </si>
  <si>
    <t>S. CHỮA</t>
  </si>
  <si>
    <t>M. TÍNH</t>
  </si>
  <si>
    <t>X.VMS</t>
  </si>
  <si>
    <t>T. NGA</t>
  </si>
  <si>
    <t>LẮP RÁP</t>
  </si>
  <si>
    <t>C. ĐẶT</t>
  </si>
  <si>
    <t>X.SCMT1</t>
  </si>
  <si>
    <t>T. DŨNG</t>
  </si>
  <si>
    <t>MT/NGUỒN</t>
  </si>
  <si>
    <t>SCMT</t>
  </si>
  <si>
    <t>NGUỒN</t>
  </si>
  <si>
    <t>XUNG SỐ</t>
  </si>
  <si>
    <t>PLC</t>
  </si>
  <si>
    <t>T.HIẾU</t>
  </si>
  <si>
    <t>KTVĐK</t>
  </si>
  <si>
    <t>VMSLT</t>
  </si>
  <si>
    <t>VI MẠCH</t>
  </si>
  <si>
    <t>SL. TRÌNH</t>
  </si>
  <si>
    <t>T. HOÀNG</t>
  </si>
  <si>
    <t>C. HÒA</t>
  </si>
  <si>
    <t>P.004</t>
  </si>
  <si>
    <t>R</t>
  </si>
  <si>
    <t>ÁP DỤNG TỪ NGÀY 06/07/2015</t>
  </si>
  <si>
    <t>C. KHUYÊN</t>
  </si>
  <si>
    <t>C.KHUYÊN</t>
  </si>
  <si>
    <t>CNC</t>
  </si>
  <si>
    <t>P.CNC</t>
  </si>
  <si>
    <t>CĐMT</t>
  </si>
  <si>
    <t>SCTB</t>
  </si>
  <si>
    <t>NGOẠI VI</t>
  </si>
  <si>
    <t>T. HIẾU</t>
  </si>
  <si>
    <t>P.201</t>
  </si>
  <si>
    <t>P.206</t>
  </si>
  <si>
    <t>P.202</t>
  </si>
  <si>
    <t>P.HT2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</si>
</sst>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\&quot;#,##0;[Red]&quot;\&quot;\-#,##0"/>
    <numFmt numFmtId="187" formatCode="&quot;\&quot;#,##0.00;[Red]&quot;\&quot;\-#,##0.00"/>
    <numFmt numFmtId="188" formatCode="\$#,##0\ ;\(\$#,##0\)"/>
    <numFmt numFmtId="189" formatCode="&quot;\&quot;#,##0;[Red]&quot;\&quot;&quot;\&quot;\-#,##0"/>
    <numFmt numFmtId="190" formatCode="&quot;\&quot;#,##0.00;[Red]&quot;\&quot;&quot;\&quot;&quot;\&quot;&quot;\&quot;&quot;\&quot;&quot;\&quot;\-#,##0.00"/>
    <numFmt numFmtId="191" formatCode="[$-409]dddd\,\ mmmm\ dd\,\ yyyy"/>
    <numFmt numFmtId="192" formatCode="[$-409]h:mm:ss\ AM/PM"/>
    <numFmt numFmtId="193" formatCode="[$-42A]h:mm:ss\ AM/PM"/>
    <numFmt numFmtId="194" formatCode="[$-42A]d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/d;@"/>
    <numFmt numFmtId="200" formatCode="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VNI-Helve-Condense"/>
      <family val="0"/>
    </font>
    <font>
      <b/>
      <sz val="13"/>
      <color indexed="1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3"/>
      <name val="Arial"/>
      <family val="2"/>
    </font>
    <font>
      <b/>
      <sz val="14"/>
      <color indexed="10"/>
      <name val="Arial"/>
      <family val="2"/>
    </font>
    <font>
      <b/>
      <sz val="6"/>
      <name val="Arial"/>
      <family val="2"/>
    </font>
    <font>
      <sz val="7"/>
      <name val="VNI-Helve"/>
      <family val="0"/>
    </font>
    <font>
      <u val="single"/>
      <sz val="7"/>
      <name val="Arial"/>
      <family val="2"/>
    </font>
    <font>
      <b/>
      <u val="single"/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4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23" fillId="20" borderId="6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5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" fillId="0" borderId="0">
      <alignment/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1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ill="1" applyAlignment="1">
      <alignment/>
    </xf>
    <xf numFmtId="0" fontId="33" fillId="0" borderId="0" xfId="0" applyFont="1" applyAlignment="1" quotePrefix="1">
      <alignment/>
    </xf>
    <xf numFmtId="0" fontId="33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32" fillId="25" borderId="8" xfId="0" applyFont="1" applyFill="1" applyBorder="1" applyAlignment="1">
      <alignment vertical="center"/>
    </xf>
    <xf numFmtId="0" fontId="26" fillId="25" borderId="8" xfId="0" applyFont="1" applyFill="1" applyBorder="1" applyAlignment="1">
      <alignment vertical="center"/>
    </xf>
    <xf numFmtId="0" fontId="34" fillId="25" borderId="8" xfId="0" applyFont="1" applyFill="1" applyBorder="1" applyAlignment="1">
      <alignment vertical="center"/>
    </xf>
    <xf numFmtId="0" fontId="38" fillId="25" borderId="9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30" fillId="26" borderId="11" xfId="0" applyFont="1" applyFill="1" applyBorder="1" applyAlignment="1">
      <alignment horizontal="center" vertical="center"/>
    </xf>
    <xf numFmtId="0" fontId="35" fillId="26" borderId="15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9" fillId="25" borderId="12" xfId="0" applyFont="1" applyFill="1" applyBorder="1" applyAlignment="1">
      <alignment horizontal="center" vertical="center"/>
    </xf>
    <xf numFmtId="0" fontId="45" fillId="26" borderId="1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26" borderId="15" xfId="0" applyFont="1" applyFill="1" applyBorder="1" applyAlignment="1">
      <alignment horizontal="center" vertical="center"/>
    </xf>
    <xf numFmtId="0" fontId="30" fillId="26" borderId="11" xfId="0" applyFont="1" applyFill="1" applyBorder="1" applyAlignment="1">
      <alignment horizontal="center" vertical="center"/>
    </xf>
    <xf numFmtId="0" fontId="45" fillId="26" borderId="1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46" fillId="26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4" xfId="0" applyFont="1" applyBorder="1" applyAlignment="1">
      <alignment/>
    </xf>
    <xf numFmtId="0" fontId="3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0" fillId="26" borderId="0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vertical="center"/>
    </xf>
    <xf numFmtId="0" fontId="26" fillId="26" borderId="0" xfId="0" applyFont="1" applyFill="1" applyBorder="1" applyAlignment="1">
      <alignment vertical="center"/>
    </xf>
    <xf numFmtId="0" fontId="34" fillId="26" borderId="0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vertical="center"/>
    </xf>
    <xf numFmtId="0" fontId="38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0" fillId="26" borderId="0" xfId="0" applyFill="1" applyBorder="1" applyAlignment="1">
      <alignment/>
    </xf>
    <xf numFmtId="0" fontId="39" fillId="26" borderId="0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0" fillId="26" borderId="15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29" fillId="26" borderId="0" xfId="0" applyFont="1" applyFill="1" applyBorder="1" applyAlignment="1">
      <alignment horizontal="right" vertical="center"/>
    </xf>
    <xf numFmtId="0" fontId="30" fillId="0" borderId="2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8" fillId="0" borderId="2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8" xfId="0" applyFont="1" applyBorder="1" applyAlignment="1">
      <alignment/>
    </xf>
    <xf numFmtId="0" fontId="47" fillId="0" borderId="0" xfId="0" applyFont="1" applyAlignment="1">
      <alignment/>
    </xf>
    <xf numFmtId="0" fontId="29" fillId="25" borderId="0" xfId="0" applyFont="1" applyFill="1" applyBorder="1" applyAlignment="1">
      <alignment horizontal="right" vertical="center"/>
    </xf>
    <xf numFmtId="0" fontId="3" fillId="25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26" borderId="20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0" fillId="26" borderId="2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" fillId="25" borderId="25" xfId="0" applyFont="1" applyFill="1" applyBorder="1" applyAlignment="1">
      <alignment horizontal="center" vertical="center" textRotation="90"/>
    </xf>
    <xf numFmtId="0" fontId="3" fillId="25" borderId="26" xfId="0" applyFont="1" applyFill="1" applyBorder="1" applyAlignment="1">
      <alignment horizontal="center" vertical="center" textRotation="90"/>
    </xf>
    <xf numFmtId="0" fontId="3" fillId="25" borderId="27" xfId="0" applyFont="1" applyFill="1" applyBorder="1" applyAlignment="1">
      <alignment horizontal="center" vertical="center" textRotation="90"/>
    </xf>
    <xf numFmtId="0" fontId="3" fillId="26" borderId="0" xfId="0" applyFont="1" applyFill="1" applyBorder="1" applyAlignment="1">
      <alignment horizontal="center" vertical="center" textRotation="90"/>
    </xf>
    <xf numFmtId="0" fontId="4" fillId="25" borderId="8" xfId="0" applyFont="1" applyFill="1" applyBorder="1" applyAlignment="1">
      <alignment horizontal="center" vertical="center"/>
    </xf>
    <xf numFmtId="0" fontId="29" fillId="25" borderId="8" xfId="0" applyFont="1" applyFill="1" applyBorder="1" applyAlignment="1">
      <alignment horizontal="right" vertical="center"/>
    </xf>
    <xf numFmtId="0" fontId="4" fillId="26" borderId="0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right" vertical="center"/>
    </xf>
    <xf numFmtId="0" fontId="3" fillId="25" borderId="28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26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26" borderId="11" xfId="0" applyFont="1" applyFill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Note 2" xfId="63"/>
    <cellStyle name="Output" xfId="64"/>
    <cellStyle name="Pattern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n-01\Tc-01\6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Zeros="0" tabSelected="1" zoomScalePageLayoutView="0" workbookViewId="0" topLeftCell="A4">
      <selection activeCell="V12" sqref="V12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8.140625" style="0" customWidth="1"/>
    <col min="4" max="9" width="9.7109375" style="0" customWidth="1"/>
    <col min="10" max="10" width="0.9921875" style="0" customWidth="1"/>
    <col min="11" max="12" width="3.7109375" style="0" customWidth="1"/>
    <col min="13" max="13" width="8.140625" style="0" customWidth="1"/>
    <col min="14" max="19" width="9.7109375" style="0" customWidth="1"/>
  </cols>
  <sheetData>
    <row r="1" spans="1:19" s="17" customFormat="1" ht="23.25" customHeight="1">
      <c r="A1" s="114" t="str">
        <f>Data!D139</f>
        <v>ÁP DỤNG TỪ NGÀY 06/07/2015</v>
      </c>
      <c r="B1" s="114"/>
      <c r="C1" s="114"/>
      <c r="D1" s="114"/>
      <c r="E1" s="114"/>
      <c r="F1" s="114"/>
      <c r="G1" s="114"/>
      <c r="H1" s="114"/>
      <c r="I1" s="114"/>
      <c r="K1" s="114" t="str">
        <f>A1</f>
        <v>ÁP DỤNG TỪ NGÀY 06/07/2015</v>
      </c>
      <c r="L1" s="114"/>
      <c r="M1" s="114"/>
      <c r="N1" s="114"/>
      <c r="O1" s="114"/>
      <c r="P1" s="114"/>
      <c r="Q1" s="114"/>
      <c r="R1" s="114"/>
      <c r="S1" s="114"/>
    </row>
    <row r="2" spans="1:19" ht="20.25" customHeight="1" thickBot="1">
      <c r="A2" s="109" t="s">
        <v>30</v>
      </c>
      <c r="B2" s="109"/>
      <c r="C2" s="18" t="s">
        <v>441</v>
      </c>
      <c r="D2" s="19"/>
      <c r="E2" s="33" t="s">
        <v>33</v>
      </c>
      <c r="F2" s="20"/>
      <c r="G2" s="110"/>
      <c r="H2" s="110"/>
      <c r="I2" s="110"/>
      <c r="K2" s="109" t="s">
        <v>30</v>
      </c>
      <c r="L2" s="109"/>
      <c r="M2" s="18" t="s">
        <v>442</v>
      </c>
      <c r="N2" s="19"/>
      <c r="O2" s="33" t="s">
        <v>33</v>
      </c>
      <c r="P2" s="20"/>
      <c r="Q2" s="110"/>
      <c r="R2" s="110"/>
      <c r="S2" s="110"/>
    </row>
    <row r="3" spans="1:19" ht="19.5" customHeight="1" thickBot="1">
      <c r="A3" s="21" t="s">
        <v>0</v>
      </c>
      <c r="B3" s="22" t="s">
        <v>29</v>
      </c>
      <c r="C3" s="22" t="s">
        <v>28</v>
      </c>
      <c r="D3" s="22" t="s">
        <v>27</v>
      </c>
      <c r="E3" s="22" t="s">
        <v>26</v>
      </c>
      <c r="F3" s="22" t="s">
        <v>25</v>
      </c>
      <c r="G3" s="22" t="s">
        <v>24</v>
      </c>
      <c r="H3" s="22" t="s">
        <v>23</v>
      </c>
      <c r="I3" s="22" t="s">
        <v>22</v>
      </c>
      <c r="K3" s="21" t="s">
        <v>0</v>
      </c>
      <c r="L3" s="22" t="s">
        <v>29</v>
      </c>
      <c r="M3" s="22" t="s">
        <v>28</v>
      </c>
      <c r="N3" s="22" t="s">
        <v>27</v>
      </c>
      <c r="O3" s="22" t="s">
        <v>26</v>
      </c>
      <c r="P3" s="22" t="s">
        <v>25</v>
      </c>
      <c r="Q3" s="22" t="s">
        <v>24</v>
      </c>
      <c r="R3" s="22" t="s">
        <v>23</v>
      </c>
      <c r="S3" s="22" t="s">
        <v>22</v>
      </c>
    </row>
    <row r="4" spans="1:19" ht="19.5" customHeight="1">
      <c r="A4" s="113" t="s">
        <v>16</v>
      </c>
      <c r="B4" s="40">
        <v>1</v>
      </c>
      <c r="C4" s="41" t="s">
        <v>5</v>
      </c>
      <c r="D4" s="29" t="s">
        <v>481</v>
      </c>
      <c r="E4" s="42"/>
      <c r="F4" s="42"/>
      <c r="G4" s="29" t="s">
        <v>475</v>
      </c>
      <c r="H4" s="29" t="s">
        <v>481</v>
      </c>
      <c r="I4" s="29" t="s">
        <v>481</v>
      </c>
      <c r="K4" s="113" t="s">
        <v>16</v>
      </c>
      <c r="L4" s="40">
        <v>1</v>
      </c>
      <c r="M4" s="41" t="s">
        <v>5</v>
      </c>
      <c r="N4" s="77"/>
      <c r="O4" s="82"/>
      <c r="P4" s="76" t="s">
        <v>481</v>
      </c>
      <c r="Q4" s="82"/>
      <c r="R4" s="82"/>
      <c r="S4" s="82"/>
    </row>
    <row r="5" spans="1:19" ht="19.5" customHeight="1" thickBot="1">
      <c r="A5" s="106"/>
      <c r="B5" s="24">
        <v>2</v>
      </c>
      <c r="C5" s="23" t="s">
        <v>6</v>
      </c>
      <c r="D5" s="29" t="s">
        <v>482</v>
      </c>
      <c r="E5" s="29"/>
      <c r="F5" s="29"/>
      <c r="G5" s="29" t="s">
        <v>478</v>
      </c>
      <c r="H5" s="29" t="s">
        <v>482</v>
      </c>
      <c r="I5" s="29" t="s">
        <v>482</v>
      </c>
      <c r="K5" s="106"/>
      <c r="L5" s="24">
        <v>2</v>
      </c>
      <c r="M5" s="23" t="s">
        <v>6</v>
      </c>
      <c r="N5" s="78"/>
      <c r="O5" s="83"/>
      <c r="P5" s="29" t="s">
        <v>482</v>
      </c>
      <c r="Q5" s="83"/>
      <c r="R5" s="83"/>
      <c r="S5" s="83"/>
    </row>
    <row r="6" spans="1:19" ht="19.5" customHeight="1" thickTop="1">
      <c r="A6" s="106"/>
      <c r="B6" s="25">
        <v>3</v>
      </c>
      <c r="C6" s="26" t="s">
        <v>7</v>
      </c>
      <c r="D6" s="97"/>
      <c r="E6" s="29"/>
      <c r="F6" s="29"/>
      <c r="G6" s="97"/>
      <c r="H6" s="97"/>
      <c r="I6" s="97"/>
      <c r="K6" s="106"/>
      <c r="L6" s="25">
        <v>3</v>
      </c>
      <c r="M6" s="26" t="s">
        <v>7</v>
      </c>
      <c r="N6" s="80"/>
      <c r="O6" s="84"/>
      <c r="P6" s="29"/>
      <c r="Q6" s="84"/>
      <c r="R6" s="84"/>
      <c r="S6" s="84"/>
    </row>
    <row r="7" spans="1:19" ht="19.5" customHeight="1" thickBot="1">
      <c r="A7" s="106"/>
      <c r="B7" s="24">
        <v>4</v>
      </c>
      <c r="C7" s="54" t="s">
        <v>8</v>
      </c>
      <c r="D7" s="48" t="s">
        <v>529</v>
      </c>
      <c r="E7" s="48"/>
      <c r="F7" s="48"/>
      <c r="G7" s="48" t="s">
        <v>45</v>
      </c>
      <c r="H7" s="48" t="s">
        <v>231</v>
      </c>
      <c r="I7" s="48" t="s">
        <v>529</v>
      </c>
      <c r="K7" s="106"/>
      <c r="L7" s="24">
        <v>4</v>
      </c>
      <c r="M7" s="54" t="s">
        <v>8</v>
      </c>
      <c r="N7" s="79"/>
      <c r="O7" s="85"/>
      <c r="P7" s="48" t="s">
        <v>531</v>
      </c>
      <c r="Q7" s="85"/>
      <c r="R7" s="85"/>
      <c r="S7" s="85"/>
    </row>
    <row r="8" spans="1:19" ht="19.5" customHeight="1" thickBot="1" thickTop="1">
      <c r="A8" s="107"/>
      <c r="B8" s="27">
        <v>5</v>
      </c>
      <c r="C8" s="28" t="s">
        <v>9</v>
      </c>
      <c r="D8" s="43" t="s">
        <v>488</v>
      </c>
      <c r="E8" s="43"/>
      <c r="F8" s="43"/>
      <c r="G8" s="43" t="s">
        <v>522</v>
      </c>
      <c r="H8" s="43" t="s">
        <v>521</v>
      </c>
      <c r="I8" s="43" t="s">
        <v>521</v>
      </c>
      <c r="K8" s="107"/>
      <c r="L8" s="27">
        <v>5</v>
      </c>
      <c r="M8" s="28" t="s">
        <v>9</v>
      </c>
      <c r="N8" s="75"/>
      <c r="O8" s="86"/>
      <c r="P8" s="43" t="s">
        <v>517</v>
      </c>
      <c r="Q8" s="86"/>
      <c r="R8" s="86"/>
      <c r="S8" s="86"/>
    </row>
    <row r="9" spans="1:19" ht="19.5" customHeight="1">
      <c r="A9" s="105" t="s">
        <v>15</v>
      </c>
      <c r="B9" s="34">
        <v>6</v>
      </c>
      <c r="C9" s="44" t="s">
        <v>445</v>
      </c>
      <c r="D9" s="29" t="s">
        <v>475</v>
      </c>
      <c r="E9" s="29"/>
      <c r="F9" s="42"/>
      <c r="G9" s="29"/>
      <c r="H9" s="29" t="s">
        <v>481</v>
      </c>
      <c r="I9" s="29" t="s">
        <v>481</v>
      </c>
      <c r="K9" s="105" t="s">
        <v>15</v>
      </c>
      <c r="L9" s="34">
        <v>6</v>
      </c>
      <c r="M9" s="44" t="s">
        <v>445</v>
      </c>
      <c r="N9" s="29"/>
      <c r="O9" s="29"/>
      <c r="P9" s="76" t="s">
        <v>481</v>
      </c>
      <c r="Q9" s="76" t="s">
        <v>481</v>
      </c>
      <c r="R9" s="76" t="s">
        <v>481</v>
      </c>
      <c r="S9" s="76" t="s">
        <v>481</v>
      </c>
    </row>
    <row r="10" spans="1:19" ht="19.5" customHeight="1" thickBot="1">
      <c r="A10" s="106"/>
      <c r="B10" s="35">
        <v>7</v>
      </c>
      <c r="C10" s="39" t="s">
        <v>423</v>
      </c>
      <c r="D10" s="29" t="s">
        <v>478</v>
      </c>
      <c r="E10" s="29"/>
      <c r="F10" s="29"/>
      <c r="G10" s="29"/>
      <c r="H10" s="29" t="s">
        <v>482</v>
      </c>
      <c r="I10" s="29" t="s">
        <v>482</v>
      </c>
      <c r="K10" s="106"/>
      <c r="L10" s="35">
        <v>7</v>
      </c>
      <c r="M10" s="39" t="s">
        <v>423</v>
      </c>
      <c r="N10" s="29"/>
      <c r="O10" s="29"/>
      <c r="P10" s="29" t="s">
        <v>482</v>
      </c>
      <c r="Q10" s="29" t="s">
        <v>482</v>
      </c>
      <c r="R10" s="29" t="s">
        <v>482</v>
      </c>
      <c r="S10" s="29" t="s">
        <v>482</v>
      </c>
    </row>
    <row r="11" spans="1:19" ht="19.5" customHeight="1" thickTop="1">
      <c r="A11" s="106"/>
      <c r="B11" s="36">
        <v>8</v>
      </c>
      <c r="C11" s="46" t="s">
        <v>424</v>
      </c>
      <c r="D11" s="38"/>
      <c r="E11" s="38"/>
      <c r="F11" s="29"/>
      <c r="G11" s="97"/>
      <c r="H11" s="97"/>
      <c r="I11" s="97"/>
      <c r="K11" s="106"/>
      <c r="L11" s="36">
        <v>8</v>
      </c>
      <c r="M11" s="46" t="s">
        <v>424</v>
      </c>
      <c r="N11" s="38"/>
      <c r="O11" s="38"/>
      <c r="P11" s="29"/>
      <c r="Q11" s="29"/>
      <c r="R11" s="29"/>
      <c r="S11" s="29"/>
    </row>
    <row r="12" spans="1:19" ht="19.5" customHeight="1" thickBot="1">
      <c r="A12" s="106"/>
      <c r="B12" s="35">
        <v>9</v>
      </c>
      <c r="C12" s="47" t="s">
        <v>446</v>
      </c>
      <c r="D12" s="48" t="s">
        <v>530</v>
      </c>
      <c r="E12" s="48"/>
      <c r="F12" s="48"/>
      <c r="G12" s="48"/>
      <c r="H12" s="48" t="s">
        <v>46</v>
      </c>
      <c r="I12" s="48" t="s">
        <v>45</v>
      </c>
      <c r="K12" s="106"/>
      <c r="L12" s="35">
        <v>9</v>
      </c>
      <c r="M12" s="47" t="s">
        <v>446</v>
      </c>
      <c r="N12" s="48"/>
      <c r="O12" s="48"/>
      <c r="P12" s="48">
        <v>202</v>
      </c>
      <c r="Q12" s="48" t="s">
        <v>46</v>
      </c>
      <c r="R12" s="48" t="s">
        <v>531</v>
      </c>
      <c r="S12" s="48" t="s">
        <v>46</v>
      </c>
    </row>
    <row r="13" spans="1:19" ht="19.5" customHeight="1" thickBot="1" thickTop="1">
      <c r="A13" s="107"/>
      <c r="B13" s="37">
        <v>10</v>
      </c>
      <c r="C13" s="45" t="s">
        <v>425</v>
      </c>
      <c r="D13" s="43" t="s">
        <v>521</v>
      </c>
      <c r="E13" s="43"/>
      <c r="F13" s="43"/>
      <c r="G13" s="43"/>
      <c r="H13" s="43" t="s">
        <v>521</v>
      </c>
      <c r="I13" s="43" t="s">
        <v>521</v>
      </c>
      <c r="K13" s="107"/>
      <c r="L13" s="37">
        <v>10</v>
      </c>
      <c r="M13" s="45" t="s">
        <v>425</v>
      </c>
      <c r="N13" s="43"/>
      <c r="O13" s="43"/>
      <c r="P13" s="43" t="s">
        <v>517</v>
      </c>
      <c r="Q13" s="43" t="s">
        <v>517</v>
      </c>
      <c r="R13" s="43" t="s">
        <v>517</v>
      </c>
      <c r="S13" s="43" t="s">
        <v>517</v>
      </c>
    </row>
    <row r="14" spans="11:19" ht="12.75"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4" customHeight="1">
      <c r="A15" s="114" t="str">
        <f>A1</f>
        <v>ÁP DỤNG TỪ NGÀY 06/07/2015</v>
      </c>
      <c r="B15" s="114"/>
      <c r="C15" s="114"/>
      <c r="D15" s="114"/>
      <c r="E15" s="114"/>
      <c r="F15" s="114"/>
      <c r="G15" s="114"/>
      <c r="H15" s="114"/>
      <c r="I15" s="114"/>
      <c r="K15" s="115"/>
      <c r="L15" s="115"/>
      <c r="M15" s="115"/>
      <c r="N15" s="115"/>
      <c r="O15" s="115"/>
      <c r="P15" s="115"/>
      <c r="Q15" s="115"/>
      <c r="R15" s="115"/>
      <c r="S15" s="115"/>
    </row>
    <row r="16" spans="1:19" ht="18.75" thickBot="1">
      <c r="A16" s="109" t="s">
        <v>30</v>
      </c>
      <c r="B16" s="109"/>
      <c r="C16" s="18" t="s">
        <v>443</v>
      </c>
      <c r="D16" s="19"/>
      <c r="E16" s="33" t="s">
        <v>33</v>
      </c>
      <c r="F16" s="20"/>
      <c r="G16" s="110"/>
      <c r="H16" s="110"/>
      <c r="I16" s="110"/>
      <c r="K16" s="111"/>
      <c r="L16" s="111"/>
      <c r="M16" s="66"/>
      <c r="N16" s="67"/>
      <c r="O16" s="68"/>
      <c r="P16" s="69"/>
      <c r="Q16" s="112"/>
      <c r="R16" s="112"/>
      <c r="S16" s="112"/>
    </row>
    <row r="17" spans="1:19" ht="19.5" customHeight="1">
      <c r="A17" s="21" t="s">
        <v>0</v>
      </c>
      <c r="B17" s="22" t="s">
        <v>29</v>
      </c>
      <c r="C17" s="22" t="s">
        <v>28</v>
      </c>
      <c r="D17" s="22" t="s">
        <v>27</v>
      </c>
      <c r="E17" s="22" t="s">
        <v>26</v>
      </c>
      <c r="F17" s="22" t="s">
        <v>25</v>
      </c>
      <c r="G17" s="22" t="s">
        <v>24</v>
      </c>
      <c r="H17" s="22" t="s">
        <v>23</v>
      </c>
      <c r="I17" s="22" t="s">
        <v>22</v>
      </c>
      <c r="K17" s="70"/>
      <c r="L17" s="71"/>
      <c r="M17" s="71"/>
      <c r="N17" s="71"/>
      <c r="O17" s="71"/>
      <c r="P17" s="71"/>
      <c r="Q17" s="71"/>
      <c r="R17" s="71"/>
      <c r="S17" s="71"/>
    </row>
    <row r="18" spans="1:19" ht="19.5" customHeight="1">
      <c r="A18" s="113" t="s">
        <v>16</v>
      </c>
      <c r="B18" s="40">
        <v>1</v>
      </c>
      <c r="C18" s="41" t="s">
        <v>5</v>
      </c>
      <c r="D18" s="82"/>
      <c r="E18" s="82"/>
      <c r="F18" s="82"/>
      <c r="G18" s="82"/>
      <c r="H18" s="82"/>
      <c r="I18" s="83" t="s">
        <v>475</v>
      </c>
      <c r="K18" s="108"/>
      <c r="L18" s="71"/>
      <c r="M18" s="72"/>
      <c r="N18" s="73"/>
      <c r="O18" s="61"/>
      <c r="P18" s="61"/>
      <c r="Q18" s="61"/>
      <c r="R18" s="61"/>
      <c r="S18" s="61"/>
    </row>
    <row r="19" spans="1:19" ht="19.5" customHeight="1" thickBot="1">
      <c r="A19" s="106"/>
      <c r="B19" s="24">
        <v>2</v>
      </c>
      <c r="C19" s="23" t="s">
        <v>6</v>
      </c>
      <c r="D19" s="83"/>
      <c r="E19" s="83"/>
      <c r="F19" s="83"/>
      <c r="G19" s="83"/>
      <c r="H19" s="83"/>
      <c r="I19" s="83" t="s">
        <v>478</v>
      </c>
      <c r="K19" s="108"/>
      <c r="L19" s="71"/>
      <c r="M19" s="72"/>
      <c r="N19" s="73"/>
      <c r="O19" s="61"/>
      <c r="P19" s="61"/>
      <c r="Q19" s="61"/>
      <c r="R19" s="61"/>
      <c r="S19" s="61"/>
    </row>
    <row r="20" spans="1:19" ht="19.5" customHeight="1" thickTop="1">
      <c r="A20" s="106"/>
      <c r="B20" s="25">
        <v>3</v>
      </c>
      <c r="C20" s="26" t="s">
        <v>7</v>
      </c>
      <c r="D20" s="83"/>
      <c r="E20" s="83"/>
      <c r="F20" s="83"/>
      <c r="G20" s="83"/>
      <c r="H20" s="83"/>
      <c r="I20" s="83"/>
      <c r="K20" s="108"/>
      <c r="L20" s="71"/>
      <c r="M20" s="72"/>
      <c r="N20" s="73"/>
      <c r="O20" s="61"/>
      <c r="P20" s="61"/>
      <c r="Q20" s="61"/>
      <c r="R20" s="61"/>
      <c r="S20" s="61"/>
    </row>
    <row r="21" spans="1:19" ht="19.5" customHeight="1" thickBot="1">
      <c r="A21" s="106"/>
      <c r="B21" s="24">
        <v>4</v>
      </c>
      <c r="C21" s="54" t="s">
        <v>8</v>
      </c>
      <c r="D21" s="85"/>
      <c r="E21" s="85"/>
      <c r="F21" s="85"/>
      <c r="G21" s="85"/>
      <c r="H21" s="85"/>
      <c r="I21" s="85" t="s">
        <v>46</v>
      </c>
      <c r="K21" s="108"/>
      <c r="L21" s="71"/>
      <c r="M21" s="72"/>
      <c r="N21" s="73"/>
      <c r="O21" s="61"/>
      <c r="P21" s="61"/>
      <c r="Q21" s="61"/>
      <c r="R21" s="61"/>
      <c r="S21" s="61"/>
    </row>
    <row r="22" spans="1:19" ht="19.5" customHeight="1" thickBot="1" thickTop="1">
      <c r="A22" s="107"/>
      <c r="B22" s="27">
        <v>5</v>
      </c>
      <c r="C22" s="28" t="s">
        <v>9</v>
      </c>
      <c r="D22" s="86"/>
      <c r="E22" s="86"/>
      <c r="F22" s="86"/>
      <c r="G22" s="86"/>
      <c r="H22" s="86"/>
      <c r="I22" s="86" t="s">
        <v>516</v>
      </c>
      <c r="K22" s="108"/>
      <c r="L22" s="71"/>
      <c r="M22" s="72"/>
      <c r="N22" s="73"/>
      <c r="O22" s="61"/>
      <c r="P22" s="61"/>
      <c r="Q22" s="61"/>
      <c r="R22" s="61"/>
      <c r="S22" s="61"/>
    </row>
    <row r="23" spans="1:19" ht="19.5" customHeight="1">
      <c r="A23" s="105" t="s">
        <v>15</v>
      </c>
      <c r="B23" s="34">
        <v>6</v>
      </c>
      <c r="C23" s="44" t="s">
        <v>445</v>
      </c>
      <c r="D23" s="82" t="s">
        <v>481</v>
      </c>
      <c r="E23" s="82" t="s">
        <v>481</v>
      </c>
      <c r="F23" s="83" t="s">
        <v>475</v>
      </c>
      <c r="G23" s="83" t="s">
        <v>475</v>
      </c>
      <c r="H23" s="83" t="s">
        <v>461</v>
      </c>
      <c r="I23" s="83"/>
      <c r="K23" s="108"/>
      <c r="L23" s="71"/>
      <c r="M23" s="74"/>
      <c r="N23" s="61"/>
      <c r="O23" s="61"/>
      <c r="P23" s="62"/>
      <c r="Q23" s="62"/>
      <c r="R23" s="63"/>
      <c r="S23" s="63"/>
    </row>
    <row r="24" spans="1:19" ht="19.5" customHeight="1" thickBot="1">
      <c r="A24" s="106"/>
      <c r="B24" s="35">
        <v>7</v>
      </c>
      <c r="C24" s="39" t="s">
        <v>423</v>
      </c>
      <c r="D24" s="83" t="s">
        <v>482</v>
      </c>
      <c r="E24" s="83" t="s">
        <v>482</v>
      </c>
      <c r="F24" s="83" t="s">
        <v>478</v>
      </c>
      <c r="G24" s="83" t="s">
        <v>478</v>
      </c>
      <c r="H24" s="83"/>
      <c r="I24" s="83"/>
      <c r="K24" s="108"/>
      <c r="L24" s="71"/>
      <c r="M24" s="74"/>
      <c r="N24" s="61"/>
      <c r="O24" s="61"/>
      <c r="P24" s="62"/>
      <c r="Q24" s="62"/>
      <c r="R24" s="63"/>
      <c r="S24" s="63"/>
    </row>
    <row r="25" spans="1:19" ht="19.5" customHeight="1" thickTop="1">
      <c r="A25" s="106"/>
      <c r="B25" s="36">
        <v>8</v>
      </c>
      <c r="C25" s="46" t="s">
        <v>424</v>
      </c>
      <c r="D25" s="83"/>
      <c r="E25" s="83"/>
      <c r="F25" s="83"/>
      <c r="G25" s="83"/>
      <c r="H25" s="83"/>
      <c r="I25" s="83"/>
      <c r="K25" s="108"/>
      <c r="L25" s="71"/>
      <c r="M25" s="74"/>
      <c r="N25" s="63"/>
      <c r="O25" s="63"/>
      <c r="P25" s="62"/>
      <c r="Q25" s="62"/>
      <c r="R25" s="63"/>
      <c r="S25" s="63"/>
    </row>
    <row r="26" spans="1:19" ht="19.5" customHeight="1" thickBot="1">
      <c r="A26" s="106"/>
      <c r="B26" s="35">
        <v>9</v>
      </c>
      <c r="C26" s="47" t="s">
        <v>446</v>
      </c>
      <c r="D26" s="85" t="s">
        <v>46</v>
      </c>
      <c r="E26" s="85" t="s">
        <v>518</v>
      </c>
      <c r="F26" s="85" t="s">
        <v>231</v>
      </c>
      <c r="G26" s="85" t="s">
        <v>231</v>
      </c>
      <c r="H26" s="85" t="s">
        <v>463</v>
      </c>
      <c r="I26" s="85"/>
      <c r="K26" s="108"/>
      <c r="L26" s="71"/>
      <c r="M26" s="74"/>
      <c r="N26" s="64"/>
      <c r="O26" s="64"/>
      <c r="P26" s="65"/>
      <c r="Q26" s="65"/>
      <c r="R26" s="63"/>
      <c r="S26" s="63"/>
    </row>
    <row r="27" spans="1:19" ht="19.5" customHeight="1" thickBot="1" thickTop="1">
      <c r="A27" s="107"/>
      <c r="B27" s="37">
        <v>10</v>
      </c>
      <c r="C27" s="45" t="s">
        <v>425</v>
      </c>
      <c r="D27" s="86" t="s">
        <v>517</v>
      </c>
      <c r="E27" s="86" t="s">
        <v>517</v>
      </c>
      <c r="F27" s="86" t="s">
        <v>516</v>
      </c>
      <c r="G27" s="86" t="s">
        <v>516</v>
      </c>
      <c r="H27" s="86" t="s">
        <v>462</v>
      </c>
      <c r="I27" s="86"/>
      <c r="K27" s="108"/>
      <c r="L27" s="71"/>
      <c r="M27" s="74"/>
      <c r="N27" s="61"/>
      <c r="O27" s="61"/>
      <c r="P27" s="62"/>
      <c r="Q27" s="62"/>
      <c r="R27" s="63"/>
      <c r="S27" s="63"/>
    </row>
  </sheetData>
  <sheetProtection/>
  <mergeCells count="20">
    <mergeCell ref="A1:I1"/>
    <mergeCell ref="K1:S1"/>
    <mergeCell ref="A2:B2"/>
    <mergeCell ref="G2:I2"/>
    <mergeCell ref="K2:L2"/>
    <mergeCell ref="Q2:S2"/>
    <mergeCell ref="A4:A8"/>
    <mergeCell ref="K4:K8"/>
    <mergeCell ref="A9:A13"/>
    <mergeCell ref="K9:K13"/>
    <mergeCell ref="A15:I15"/>
    <mergeCell ref="K15:S15"/>
    <mergeCell ref="A23:A27"/>
    <mergeCell ref="K23:K27"/>
    <mergeCell ref="A16:B16"/>
    <mergeCell ref="G16:I16"/>
    <mergeCell ref="K16:L16"/>
    <mergeCell ref="Q16:S16"/>
    <mergeCell ref="A18:A22"/>
    <mergeCell ref="K18:K22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showZeros="0" zoomScalePageLayoutView="0" workbookViewId="0" topLeftCell="A1">
      <selection activeCell="I19" sqref="I19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7.57421875" style="0" customWidth="1"/>
    <col min="4" max="9" width="9.7109375" style="0" customWidth="1"/>
    <col min="10" max="10" width="0.9921875" style="0" customWidth="1"/>
    <col min="11" max="12" width="3.7109375" style="0" customWidth="1"/>
    <col min="13" max="13" width="7.28125" style="0" customWidth="1"/>
    <col min="14" max="19" width="9.7109375" style="0" customWidth="1"/>
  </cols>
  <sheetData>
    <row r="1" spans="1:19" s="17" customFormat="1" ht="24.75" customHeight="1">
      <c r="A1" s="114" t="str">
        <f>Data!D139</f>
        <v>ÁP DỤNG TỪ NGÀY 06/07/2015</v>
      </c>
      <c r="B1" s="114"/>
      <c r="C1" s="114"/>
      <c r="D1" s="114"/>
      <c r="E1" s="114"/>
      <c r="F1" s="114"/>
      <c r="G1" s="114"/>
      <c r="H1" s="114"/>
      <c r="I1" s="114"/>
      <c r="K1" s="114" t="str">
        <f>A1</f>
        <v>ÁP DỤNG TỪ NGÀY 06/07/2015</v>
      </c>
      <c r="L1" s="114"/>
      <c r="M1" s="114"/>
      <c r="N1" s="114"/>
      <c r="O1" s="114"/>
      <c r="P1" s="114"/>
      <c r="Q1" s="114"/>
      <c r="R1" s="114"/>
      <c r="S1" s="114"/>
    </row>
    <row r="2" spans="1:19" ht="15" customHeight="1" thickBot="1">
      <c r="A2" s="109" t="s">
        <v>30</v>
      </c>
      <c r="B2" s="109"/>
      <c r="C2" s="18" t="s">
        <v>466</v>
      </c>
      <c r="D2" s="19"/>
      <c r="E2" s="33" t="s">
        <v>33</v>
      </c>
      <c r="F2" s="20"/>
      <c r="G2" s="110"/>
      <c r="H2" s="110"/>
      <c r="I2" s="110"/>
      <c r="K2" s="109" t="s">
        <v>30</v>
      </c>
      <c r="L2" s="109"/>
      <c r="M2" s="18" t="s">
        <v>467</v>
      </c>
      <c r="N2" s="19"/>
      <c r="O2" s="33" t="s">
        <v>33</v>
      </c>
      <c r="P2" s="20"/>
      <c r="Q2" s="110"/>
      <c r="R2" s="110"/>
      <c r="S2" s="110"/>
    </row>
    <row r="3" spans="1:19" ht="19.5" customHeight="1">
      <c r="A3" s="21" t="s">
        <v>0</v>
      </c>
      <c r="B3" s="22" t="s">
        <v>29</v>
      </c>
      <c r="C3" s="22" t="s">
        <v>28</v>
      </c>
      <c r="D3" s="22" t="s">
        <v>27</v>
      </c>
      <c r="E3" s="22" t="s">
        <v>26</v>
      </c>
      <c r="F3" s="22" t="s">
        <v>25</v>
      </c>
      <c r="G3" s="22" t="s">
        <v>24</v>
      </c>
      <c r="H3" s="22" t="s">
        <v>23</v>
      </c>
      <c r="I3" s="22" t="s">
        <v>22</v>
      </c>
      <c r="K3" s="21" t="s">
        <v>0</v>
      </c>
      <c r="L3" s="22" t="s">
        <v>29</v>
      </c>
      <c r="M3" s="22" t="s">
        <v>28</v>
      </c>
      <c r="N3" s="22" t="s">
        <v>27</v>
      </c>
      <c r="O3" s="22" t="s">
        <v>26</v>
      </c>
      <c r="P3" s="22" t="s">
        <v>25</v>
      </c>
      <c r="Q3" s="22" t="s">
        <v>24</v>
      </c>
      <c r="R3" s="22" t="s">
        <v>23</v>
      </c>
      <c r="S3" s="22" t="s">
        <v>22</v>
      </c>
    </row>
    <row r="4" spans="1:19" ht="19.5" customHeight="1">
      <c r="A4" s="113" t="s">
        <v>16</v>
      </c>
      <c r="B4" s="40">
        <v>1</v>
      </c>
      <c r="C4" s="41" t="s">
        <v>5</v>
      </c>
      <c r="D4" s="57"/>
      <c r="E4" s="42" t="s">
        <v>475</v>
      </c>
      <c r="F4" s="42"/>
      <c r="G4" s="42" t="s">
        <v>481</v>
      </c>
      <c r="H4" s="42"/>
      <c r="I4" s="42"/>
      <c r="K4" s="113" t="s">
        <v>16</v>
      </c>
      <c r="L4" s="40">
        <v>1</v>
      </c>
      <c r="M4" s="41" t="s">
        <v>5</v>
      </c>
      <c r="N4" s="77"/>
      <c r="O4" s="82"/>
      <c r="P4" s="42"/>
      <c r="Q4" s="42" t="s">
        <v>481</v>
      </c>
      <c r="R4" s="42" t="s">
        <v>481</v>
      </c>
      <c r="S4" s="42"/>
    </row>
    <row r="5" spans="1:19" ht="19.5" customHeight="1" thickBot="1">
      <c r="A5" s="106"/>
      <c r="B5" s="24">
        <v>2</v>
      </c>
      <c r="C5" s="23" t="s">
        <v>6</v>
      </c>
      <c r="D5" s="57"/>
      <c r="E5" s="29" t="s">
        <v>478</v>
      </c>
      <c r="F5" s="29"/>
      <c r="G5" s="29" t="s">
        <v>482</v>
      </c>
      <c r="H5" s="29"/>
      <c r="I5" s="29"/>
      <c r="K5" s="106"/>
      <c r="L5" s="24">
        <v>2</v>
      </c>
      <c r="M5" s="23" t="s">
        <v>6</v>
      </c>
      <c r="N5" s="78"/>
      <c r="O5" s="83"/>
      <c r="P5" s="29"/>
      <c r="Q5" s="29" t="s">
        <v>482</v>
      </c>
      <c r="R5" s="29" t="s">
        <v>482</v>
      </c>
      <c r="S5" s="29"/>
    </row>
    <row r="6" spans="1:19" ht="19.5" customHeight="1" thickTop="1">
      <c r="A6" s="106"/>
      <c r="B6" s="25">
        <v>3</v>
      </c>
      <c r="C6" s="26" t="s">
        <v>7</v>
      </c>
      <c r="D6" s="57"/>
      <c r="E6" s="29"/>
      <c r="F6" s="29"/>
      <c r="G6" s="29" t="s">
        <v>523</v>
      </c>
      <c r="H6" s="29"/>
      <c r="I6" s="29"/>
      <c r="K6" s="106"/>
      <c r="L6" s="25">
        <v>3</v>
      </c>
      <c r="M6" s="26" t="s">
        <v>7</v>
      </c>
      <c r="N6" s="80"/>
      <c r="O6" s="84"/>
      <c r="P6" s="29"/>
      <c r="Q6" s="29"/>
      <c r="R6" s="29" t="s">
        <v>523</v>
      </c>
      <c r="S6" s="29"/>
    </row>
    <row r="7" spans="1:19" ht="19.5" customHeight="1" thickBot="1">
      <c r="A7" s="106"/>
      <c r="B7" s="24">
        <v>4</v>
      </c>
      <c r="C7" s="54" t="s">
        <v>8</v>
      </c>
      <c r="D7" s="99"/>
      <c r="E7" s="48" t="s">
        <v>149</v>
      </c>
      <c r="F7" s="48"/>
      <c r="G7" s="48" t="s">
        <v>524</v>
      </c>
      <c r="H7" s="48"/>
      <c r="I7" s="48"/>
      <c r="K7" s="106"/>
      <c r="L7" s="24">
        <v>4</v>
      </c>
      <c r="M7" s="54" t="s">
        <v>8</v>
      </c>
      <c r="N7" s="79"/>
      <c r="O7" s="85"/>
      <c r="P7" s="48"/>
      <c r="Q7" s="48" t="s">
        <v>490</v>
      </c>
      <c r="R7" s="48" t="s">
        <v>524</v>
      </c>
      <c r="S7" s="48"/>
    </row>
    <row r="8" spans="1:19" ht="19.5" customHeight="1" thickBot="1" thickTop="1">
      <c r="A8" s="107"/>
      <c r="B8" s="27">
        <v>5</v>
      </c>
      <c r="C8" s="28" t="s">
        <v>9</v>
      </c>
      <c r="D8" s="58"/>
      <c r="E8" s="43" t="s">
        <v>471</v>
      </c>
      <c r="F8" s="43"/>
      <c r="G8" s="43" t="s">
        <v>492</v>
      </c>
      <c r="H8" s="43"/>
      <c r="I8" s="43"/>
      <c r="K8" s="107"/>
      <c r="L8" s="27">
        <v>5</v>
      </c>
      <c r="M8" s="28" t="s">
        <v>9</v>
      </c>
      <c r="N8" s="75"/>
      <c r="O8" s="86"/>
      <c r="P8" s="43"/>
      <c r="Q8" s="43" t="s">
        <v>491</v>
      </c>
      <c r="R8" s="43" t="s">
        <v>492</v>
      </c>
      <c r="S8" s="43"/>
    </row>
    <row r="9" spans="1:19" ht="19.5" customHeight="1">
      <c r="A9" s="105" t="s">
        <v>15</v>
      </c>
      <c r="B9" s="34">
        <v>6</v>
      </c>
      <c r="C9" s="44" t="s">
        <v>445</v>
      </c>
      <c r="D9" s="42"/>
      <c r="E9" s="29"/>
      <c r="F9" s="55"/>
      <c r="G9" s="42" t="s">
        <v>481</v>
      </c>
      <c r="H9" s="42"/>
      <c r="I9" s="30"/>
      <c r="K9" s="105" t="s">
        <v>15</v>
      </c>
      <c r="L9" s="34">
        <v>6</v>
      </c>
      <c r="M9" s="44" t="s">
        <v>445</v>
      </c>
      <c r="N9" s="29"/>
      <c r="O9" s="42"/>
      <c r="P9" s="42"/>
      <c r="Q9" s="42" t="s">
        <v>481</v>
      </c>
      <c r="R9" s="42" t="s">
        <v>481</v>
      </c>
      <c r="S9" s="42"/>
    </row>
    <row r="10" spans="1:19" ht="19.5" customHeight="1" thickBot="1">
      <c r="A10" s="106"/>
      <c r="B10" s="35">
        <v>7</v>
      </c>
      <c r="C10" s="39" t="s">
        <v>423</v>
      </c>
      <c r="D10" s="29"/>
      <c r="E10" s="29"/>
      <c r="F10" s="31"/>
      <c r="G10" s="29" t="s">
        <v>482</v>
      </c>
      <c r="H10" s="29"/>
      <c r="I10" s="31"/>
      <c r="K10" s="106"/>
      <c r="L10" s="35">
        <v>7</v>
      </c>
      <c r="M10" s="39" t="s">
        <v>423</v>
      </c>
      <c r="N10" s="29"/>
      <c r="O10" s="29"/>
      <c r="P10" s="29"/>
      <c r="Q10" s="29" t="s">
        <v>482</v>
      </c>
      <c r="R10" s="29" t="s">
        <v>482</v>
      </c>
      <c r="S10" s="29"/>
    </row>
    <row r="11" spans="1:19" ht="19.5" customHeight="1" thickTop="1">
      <c r="A11" s="106"/>
      <c r="B11" s="36">
        <v>8</v>
      </c>
      <c r="C11" s="46" t="s">
        <v>424</v>
      </c>
      <c r="D11" s="29"/>
      <c r="E11" s="38"/>
      <c r="F11" s="31"/>
      <c r="G11" s="29" t="s">
        <v>523</v>
      </c>
      <c r="H11" s="29"/>
      <c r="I11" s="31"/>
      <c r="K11" s="106"/>
      <c r="L11" s="36">
        <v>8</v>
      </c>
      <c r="M11" s="46" t="s">
        <v>424</v>
      </c>
      <c r="N11" s="38"/>
      <c r="O11" s="29"/>
      <c r="P11" s="29"/>
      <c r="Q11" s="29"/>
      <c r="R11" s="29" t="s">
        <v>523</v>
      </c>
      <c r="S11" s="29"/>
    </row>
    <row r="12" spans="1:19" ht="19.5" customHeight="1" thickBot="1">
      <c r="A12" s="106"/>
      <c r="B12" s="35">
        <v>9</v>
      </c>
      <c r="C12" s="47" t="s">
        <v>446</v>
      </c>
      <c r="D12" s="48"/>
      <c r="E12" s="48"/>
      <c r="F12" s="56"/>
      <c r="G12" s="48" t="s">
        <v>524</v>
      </c>
      <c r="H12" s="48"/>
      <c r="I12" s="31"/>
      <c r="K12" s="106"/>
      <c r="L12" s="35">
        <v>9</v>
      </c>
      <c r="M12" s="47" t="s">
        <v>446</v>
      </c>
      <c r="N12" s="48"/>
      <c r="O12" s="48"/>
      <c r="P12" s="48"/>
      <c r="Q12" s="48" t="s">
        <v>490</v>
      </c>
      <c r="R12" s="48" t="s">
        <v>524</v>
      </c>
      <c r="S12" s="48"/>
    </row>
    <row r="13" spans="1:19" ht="19.5" customHeight="1" thickBot="1" thickTop="1">
      <c r="A13" s="107"/>
      <c r="B13" s="37">
        <v>10</v>
      </c>
      <c r="C13" s="45" t="s">
        <v>425</v>
      </c>
      <c r="D13" s="43"/>
      <c r="E13" s="43"/>
      <c r="F13" s="32"/>
      <c r="G13" s="43" t="s">
        <v>492</v>
      </c>
      <c r="H13" s="43"/>
      <c r="I13" s="32"/>
      <c r="K13" s="107"/>
      <c r="L13" s="37">
        <v>10</v>
      </c>
      <c r="M13" s="45" t="s">
        <v>425</v>
      </c>
      <c r="N13" s="43"/>
      <c r="O13" s="43"/>
      <c r="P13" s="43"/>
      <c r="Q13" s="43" t="s">
        <v>491</v>
      </c>
      <c r="R13" s="43" t="s">
        <v>492</v>
      </c>
      <c r="S13" s="43"/>
    </row>
    <row r="14" spans="11:19" ht="12.75">
      <c r="K14" s="16"/>
      <c r="L14" s="16"/>
      <c r="M14" s="16"/>
      <c r="N14" s="16"/>
      <c r="O14" s="16"/>
      <c r="P14" s="16"/>
      <c r="Q14" s="16"/>
      <c r="R14" s="16"/>
      <c r="S14" s="16"/>
    </row>
    <row r="15" ht="12.75">
      <c r="O15" s="61"/>
    </row>
  </sheetData>
  <sheetProtection/>
  <mergeCells count="10">
    <mergeCell ref="A4:A8"/>
    <mergeCell ref="K4:K8"/>
    <mergeCell ref="A9:A13"/>
    <mergeCell ref="K9:K13"/>
    <mergeCell ref="A1:I1"/>
    <mergeCell ref="K1:S1"/>
    <mergeCell ref="A2:B2"/>
    <mergeCell ref="G2:I2"/>
    <mergeCell ref="K2:L2"/>
    <mergeCell ref="Q2:S2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showZeros="0" zoomScalePageLayoutView="0" workbookViewId="0" topLeftCell="A18">
      <selection activeCell="G39" sqref="G39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8.421875" style="0" customWidth="1"/>
    <col min="4" max="10" width="9.7109375" style="0" customWidth="1"/>
    <col min="11" max="11" width="2.140625" style="0" customWidth="1"/>
    <col min="12" max="13" width="3.7109375" style="0" customWidth="1"/>
    <col min="14" max="14" width="8.00390625" style="0" customWidth="1"/>
    <col min="15" max="20" width="9.7109375" style="0" customWidth="1"/>
  </cols>
  <sheetData>
    <row r="1" spans="1:20" s="17" customFormat="1" ht="21" customHeight="1">
      <c r="A1" s="114" t="str">
        <f>Data!D138</f>
        <v>ÁP DỤNG TỪ NGÀY 29/06/2015</v>
      </c>
      <c r="B1" s="114"/>
      <c r="C1" s="114"/>
      <c r="D1" s="114"/>
      <c r="E1" s="114"/>
      <c r="F1" s="114"/>
      <c r="G1" s="114"/>
      <c r="H1" s="114"/>
      <c r="I1" s="114"/>
      <c r="J1" s="59"/>
      <c r="L1" s="114" t="str">
        <f>A1</f>
        <v>ÁP DỤNG TỪ NGÀY 29/06/2015</v>
      </c>
      <c r="M1" s="114"/>
      <c r="N1" s="114"/>
      <c r="O1" s="114"/>
      <c r="P1" s="114"/>
      <c r="Q1" s="114"/>
      <c r="R1" s="114"/>
      <c r="S1" s="114"/>
      <c r="T1" s="114"/>
    </row>
    <row r="2" spans="1:21" ht="15" customHeight="1" thickBot="1">
      <c r="A2" s="109" t="s">
        <v>30</v>
      </c>
      <c r="B2" s="109"/>
      <c r="C2" s="18" t="s">
        <v>448</v>
      </c>
      <c r="D2" s="19"/>
      <c r="E2" s="33" t="s">
        <v>33</v>
      </c>
      <c r="F2" s="20"/>
      <c r="G2" s="110"/>
      <c r="H2" s="110"/>
      <c r="I2" s="110"/>
      <c r="J2" s="93"/>
      <c r="L2" s="109" t="s">
        <v>30</v>
      </c>
      <c r="M2" s="109"/>
      <c r="N2" s="18" t="s">
        <v>449</v>
      </c>
      <c r="O2" s="19"/>
      <c r="P2" s="33" t="s">
        <v>33</v>
      </c>
      <c r="Q2" s="20"/>
      <c r="R2" s="110"/>
      <c r="S2" s="110"/>
      <c r="T2" s="110"/>
      <c r="U2" s="93"/>
    </row>
    <row r="3" spans="1:21" ht="15" customHeight="1">
      <c r="A3" s="21" t="s">
        <v>0</v>
      </c>
      <c r="B3" s="22" t="s">
        <v>29</v>
      </c>
      <c r="C3" s="22" t="s">
        <v>28</v>
      </c>
      <c r="D3" s="22" t="s">
        <v>27</v>
      </c>
      <c r="E3" s="22" t="s">
        <v>26</v>
      </c>
      <c r="F3" s="22" t="s">
        <v>25</v>
      </c>
      <c r="G3" s="22" t="s">
        <v>24</v>
      </c>
      <c r="H3" s="22" t="s">
        <v>23</v>
      </c>
      <c r="I3" s="22" t="s">
        <v>22</v>
      </c>
      <c r="J3" s="94" t="s">
        <v>21</v>
      </c>
      <c r="L3" s="21" t="s">
        <v>0</v>
      </c>
      <c r="M3" s="22" t="s">
        <v>29</v>
      </c>
      <c r="N3" s="22" t="s">
        <v>28</v>
      </c>
      <c r="O3" s="22" t="s">
        <v>27</v>
      </c>
      <c r="P3" s="22" t="s">
        <v>26</v>
      </c>
      <c r="Q3" s="22" t="s">
        <v>25</v>
      </c>
      <c r="R3" s="22" t="s">
        <v>24</v>
      </c>
      <c r="S3" s="22" t="s">
        <v>23</v>
      </c>
      <c r="T3" s="22" t="s">
        <v>22</v>
      </c>
      <c r="U3" s="94" t="s">
        <v>21</v>
      </c>
    </row>
    <row r="4" spans="1:21" ht="15" customHeight="1">
      <c r="A4" s="113" t="s">
        <v>3</v>
      </c>
      <c r="B4" s="40">
        <v>1</v>
      </c>
      <c r="C4" s="41" t="s">
        <v>20</v>
      </c>
      <c r="D4" s="89"/>
      <c r="E4" s="42" t="s">
        <v>475</v>
      </c>
      <c r="F4" s="42" t="s">
        <v>475</v>
      </c>
      <c r="G4" s="42" t="s">
        <v>461</v>
      </c>
      <c r="H4" s="42" t="s">
        <v>475</v>
      </c>
      <c r="I4" s="42" t="s">
        <v>481</v>
      </c>
      <c r="J4" s="42"/>
      <c r="L4" s="113" t="s">
        <v>3</v>
      </c>
      <c r="M4" s="40">
        <v>1</v>
      </c>
      <c r="N4" s="41" t="s">
        <v>20</v>
      </c>
      <c r="O4" s="42" t="s">
        <v>481</v>
      </c>
      <c r="P4" s="42" t="s">
        <v>481</v>
      </c>
      <c r="Q4" s="42"/>
      <c r="R4" s="42" t="s">
        <v>461</v>
      </c>
      <c r="T4" s="42" t="s">
        <v>475</v>
      </c>
      <c r="U4" s="42"/>
    </row>
    <row r="5" spans="1:21" ht="15" customHeight="1" thickBot="1">
      <c r="A5" s="106"/>
      <c r="B5" s="24">
        <v>2</v>
      </c>
      <c r="C5" s="23" t="s">
        <v>19</v>
      </c>
      <c r="D5" s="90"/>
      <c r="E5" s="29" t="s">
        <v>478</v>
      </c>
      <c r="F5" s="29" t="s">
        <v>478</v>
      </c>
      <c r="G5" s="29"/>
      <c r="H5" s="29" t="s">
        <v>478</v>
      </c>
      <c r="I5" s="29" t="s">
        <v>482</v>
      </c>
      <c r="J5" s="29"/>
      <c r="L5" s="106"/>
      <c r="M5" s="24">
        <v>2</v>
      </c>
      <c r="N5" s="23" t="s">
        <v>19</v>
      </c>
      <c r="O5" s="29" t="s">
        <v>482</v>
      </c>
      <c r="P5" s="29" t="s">
        <v>482</v>
      </c>
      <c r="Q5" s="29"/>
      <c r="R5" s="29"/>
      <c r="T5" s="29" t="s">
        <v>478</v>
      </c>
      <c r="U5" s="29"/>
    </row>
    <row r="6" spans="1:21" ht="15" customHeight="1" thickTop="1">
      <c r="A6" s="106"/>
      <c r="B6" s="25">
        <v>3</v>
      </c>
      <c r="C6" s="26" t="s">
        <v>18</v>
      </c>
      <c r="D6" s="90"/>
      <c r="E6" s="48" t="s">
        <v>479</v>
      </c>
      <c r="F6" s="48" t="s">
        <v>479</v>
      </c>
      <c r="G6" s="48" t="s">
        <v>46</v>
      </c>
      <c r="H6" s="48" t="s">
        <v>479</v>
      </c>
      <c r="I6" s="48" t="s">
        <v>483</v>
      </c>
      <c r="J6" s="48"/>
      <c r="L6" s="106"/>
      <c r="M6" s="25">
        <v>3</v>
      </c>
      <c r="N6" s="26" t="s">
        <v>18</v>
      </c>
      <c r="O6" s="48" t="s">
        <v>271</v>
      </c>
      <c r="P6" s="48" t="s">
        <v>271</v>
      </c>
      <c r="Q6" s="29"/>
      <c r="R6" s="48" t="s">
        <v>46</v>
      </c>
      <c r="T6" s="48" t="s">
        <v>476</v>
      </c>
      <c r="U6" s="48"/>
    </row>
    <row r="7" spans="1:21" ht="15" customHeight="1" thickBot="1">
      <c r="A7" s="107"/>
      <c r="B7" s="27">
        <v>4</v>
      </c>
      <c r="C7" s="28" t="s">
        <v>17</v>
      </c>
      <c r="D7" s="91"/>
      <c r="E7" s="43" t="s">
        <v>480</v>
      </c>
      <c r="F7" s="43" t="s">
        <v>480</v>
      </c>
      <c r="G7" s="43" t="s">
        <v>462</v>
      </c>
      <c r="H7" s="43" t="s">
        <v>480</v>
      </c>
      <c r="I7" s="43" t="s">
        <v>484</v>
      </c>
      <c r="J7" s="43"/>
      <c r="L7" s="107"/>
      <c r="M7" s="27">
        <v>4</v>
      </c>
      <c r="N7" s="28" t="s">
        <v>17</v>
      </c>
      <c r="O7" s="43" t="s">
        <v>485</v>
      </c>
      <c r="P7" s="43" t="s">
        <v>485</v>
      </c>
      <c r="Q7" s="43"/>
      <c r="R7" s="43" t="s">
        <v>462</v>
      </c>
      <c r="S7" s="102"/>
      <c r="T7" s="43" t="s">
        <v>477</v>
      </c>
      <c r="U7" s="43"/>
    </row>
    <row r="8" spans="1:21" ht="15" customHeight="1">
      <c r="A8" s="113" t="s">
        <v>16</v>
      </c>
      <c r="B8" s="40">
        <v>1</v>
      </c>
      <c r="C8" s="41" t="s">
        <v>5</v>
      </c>
      <c r="D8" s="29"/>
      <c r="E8" s="29"/>
      <c r="F8" s="31"/>
      <c r="G8" s="51"/>
      <c r="H8" s="31"/>
      <c r="I8" s="31"/>
      <c r="J8" s="29" t="s">
        <v>481</v>
      </c>
      <c r="L8" s="113" t="s">
        <v>16</v>
      </c>
      <c r="M8" s="40">
        <v>1</v>
      </c>
      <c r="N8" s="41" t="s">
        <v>5</v>
      </c>
      <c r="O8" s="95"/>
      <c r="P8" s="29"/>
      <c r="Q8" s="29"/>
      <c r="R8" s="29"/>
      <c r="S8" s="29"/>
      <c r="T8" s="29"/>
      <c r="U8" s="42" t="s">
        <v>475</v>
      </c>
    </row>
    <row r="9" spans="1:21" ht="15" customHeight="1" thickBot="1">
      <c r="A9" s="106"/>
      <c r="B9" s="24">
        <v>2</v>
      </c>
      <c r="C9" s="23" t="s">
        <v>6</v>
      </c>
      <c r="D9" s="29"/>
      <c r="E9" s="29"/>
      <c r="F9" s="31"/>
      <c r="G9" s="51"/>
      <c r="H9" s="31"/>
      <c r="I9" s="31"/>
      <c r="J9" s="29" t="s">
        <v>482</v>
      </c>
      <c r="L9" s="106"/>
      <c r="M9" s="24">
        <v>2</v>
      </c>
      <c r="N9" s="23" t="s">
        <v>6</v>
      </c>
      <c r="O9" s="95"/>
      <c r="P9" s="29"/>
      <c r="Q9" s="29"/>
      <c r="R9" s="29"/>
      <c r="S9" s="29"/>
      <c r="T9" s="29"/>
      <c r="U9" s="29" t="s">
        <v>478</v>
      </c>
    </row>
    <row r="10" spans="1:21" ht="15" customHeight="1" thickTop="1">
      <c r="A10" s="106"/>
      <c r="B10" s="25">
        <v>3</v>
      </c>
      <c r="C10" s="26" t="s">
        <v>7</v>
      </c>
      <c r="D10" s="38"/>
      <c r="E10" s="38"/>
      <c r="F10" s="31"/>
      <c r="G10" s="51"/>
      <c r="H10" s="31"/>
      <c r="I10" s="31"/>
      <c r="J10" s="48" t="s">
        <v>483</v>
      </c>
      <c r="L10" s="106"/>
      <c r="M10" s="25">
        <v>3</v>
      </c>
      <c r="N10" s="26" t="s">
        <v>7</v>
      </c>
      <c r="O10" s="95"/>
      <c r="P10" s="29"/>
      <c r="Q10" s="29"/>
      <c r="R10" s="29"/>
      <c r="S10" s="29"/>
      <c r="T10" s="29"/>
      <c r="U10" s="48" t="s">
        <v>476</v>
      </c>
    </row>
    <row r="11" spans="1:21" ht="15" customHeight="1" thickBot="1">
      <c r="A11" s="106"/>
      <c r="B11" s="24">
        <v>4</v>
      </c>
      <c r="C11" s="54" t="s">
        <v>8</v>
      </c>
      <c r="D11" s="48"/>
      <c r="E11" s="48"/>
      <c r="F11" s="56"/>
      <c r="G11" s="52"/>
      <c r="H11" s="31"/>
      <c r="I11" s="31"/>
      <c r="J11" s="103" t="s">
        <v>484</v>
      </c>
      <c r="L11" s="106"/>
      <c r="M11" s="24">
        <v>4</v>
      </c>
      <c r="N11" s="54" t="s">
        <v>8</v>
      </c>
      <c r="O11" s="95"/>
      <c r="P11" s="29"/>
      <c r="Q11" s="29"/>
      <c r="R11" s="29"/>
      <c r="S11" s="29"/>
      <c r="T11" s="29"/>
      <c r="U11" s="103" t="s">
        <v>477</v>
      </c>
    </row>
    <row r="12" spans="1:21" ht="15" customHeight="1" thickBot="1" thickTop="1">
      <c r="A12" s="107"/>
      <c r="B12" s="27">
        <v>5</v>
      </c>
      <c r="C12" s="28" t="s">
        <v>9</v>
      </c>
      <c r="D12" s="43"/>
      <c r="E12" s="43"/>
      <c r="F12" s="32"/>
      <c r="G12" s="53"/>
      <c r="H12" s="32"/>
      <c r="I12" s="32"/>
      <c r="J12" s="49"/>
      <c r="L12" s="107"/>
      <c r="M12" s="27">
        <v>5</v>
      </c>
      <c r="N12" s="28" t="s">
        <v>9</v>
      </c>
      <c r="O12" s="96"/>
      <c r="P12" s="43"/>
      <c r="Q12" s="43"/>
      <c r="R12" s="43"/>
      <c r="S12" s="43"/>
      <c r="T12" s="43"/>
      <c r="U12" s="49"/>
    </row>
    <row r="13" spans="1:21" ht="15" customHeight="1">
      <c r="A13" s="106" t="s">
        <v>16</v>
      </c>
      <c r="B13" s="35">
        <v>6</v>
      </c>
      <c r="C13" s="39" t="s">
        <v>445</v>
      </c>
      <c r="D13" s="29"/>
      <c r="E13" s="29"/>
      <c r="F13" s="31"/>
      <c r="G13" s="51"/>
      <c r="H13" s="31"/>
      <c r="I13" s="31"/>
      <c r="J13" s="29" t="s">
        <v>481</v>
      </c>
      <c r="L13" s="106" t="s">
        <v>15</v>
      </c>
      <c r="M13" s="35">
        <v>6</v>
      </c>
      <c r="N13" s="39" t="s">
        <v>445</v>
      </c>
      <c r="O13" s="29"/>
      <c r="P13" s="29"/>
      <c r="Q13" s="29"/>
      <c r="R13" s="29"/>
      <c r="S13" s="29"/>
      <c r="T13" s="29"/>
      <c r="U13" s="42" t="s">
        <v>475</v>
      </c>
    </row>
    <row r="14" spans="1:21" ht="15" customHeight="1" thickBot="1">
      <c r="A14" s="106"/>
      <c r="B14" s="35">
        <v>7</v>
      </c>
      <c r="C14" s="39" t="s">
        <v>423</v>
      </c>
      <c r="D14" s="29"/>
      <c r="E14" s="29"/>
      <c r="F14" s="31"/>
      <c r="G14" s="51"/>
      <c r="H14" s="31"/>
      <c r="I14" s="31"/>
      <c r="J14" s="29" t="s">
        <v>482</v>
      </c>
      <c r="L14" s="106"/>
      <c r="M14" s="35">
        <v>7</v>
      </c>
      <c r="N14" s="39" t="s">
        <v>423</v>
      </c>
      <c r="O14" s="29"/>
      <c r="P14" s="29"/>
      <c r="Q14" s="29"/>
      <c r="R14" s="29"/>
      <c r="S14" s="29"/>
      <c r="T14" s="29"/>
      <c r="U14" s="29" t="s">
        <v>478</v>
      </c>
    </row>
    <row r="15" spans="1:21" ht="15" customHeight="1" thickTop="1">
      <c r="A15" s="106"/>
      <c r="B15" s="36">
        <v>8</v>
      </c>
      <c r="C15" s="46" t="s">
        <v>424</v>
      </c>
      <c r="D15" s="38"/>
      <c r="E15" s="38"/>
      <c r="F15" s="31"/>
      <c r="G15" s="51"/>
      <c r="H15" s="31"/>
      <c r="I15" s="31"/>
      <c r="J15" s="48" t="s">
        <v>483</v>
      </c>
      <c r="L15" s="106"/>
      <c r="M15" s="36">
        <v>8</v>
      </c>
      <c r="N15" s="46" t="s">
        <v>424</v>
      </c>
      <c r="O15" s="97"/>
      <c r="P15" s="97"/>
      <c r="Q15" s="29"/>
      <c r="R15" s="29"/>
      <c r="S15" s="29"/>
      <c r="T15" s="29"/>
      <c r="U15" s="48" t="s">
        <v>476</v>
      </c>
    </row>
    <row r="16" spans="1:21" ht="15" customHeight="1" thickBot="1">
      <c r="A16" s="106"/>
      <c r="B16" s="35">
        <v>9</v>
      </c>
      <c r="C16" s="47" t="s">
        <v>446</v>
      </c>
      <c r="D16" s="48"/>
      <c r="E16" s="48"/>
      <c r="F16" s="56"/>
      <c r="G16" s="52"/>
      <c r="H16" s="31"/>
      <c r="I16" s="31"/>
      <c r="J16" s="103" t="s">
        <v>484</v>
      </c>
      <c r="L16" s="106"/>
      <c r="M16" s="35">
        <v>9</v>
      </c>
      <c r="N16" s="47" t="s">
        <v>446</v>
      </c>
      <c r="O16" s="48"/>
      <c r="P16" s="48"/>
      <c r="Q16" s="48"/>
      <c r="R16" s="48"/>
      <c r="S16" s="29"/>
      <c r="T16" s="29"/>
      <c r="U16" s="103" t="s">
        <v>477</v>
      </c>
    </row>
    <row r="17" spans="1:21" ht="15" customHeight="1" thickBot="1" thickTop="1">
      <c r="A17" s="107"/>
      <c r="B17" s="37">
        <v>10</v>
      </c>
      <c r="C17" s="45" t="s">
        <v>425</v>
      </c>
      <c r="D17" s="43"/>
      <c r="E17" s="43"/>
      <c r="F17" s="32"/>
      <c r="G17" s="53"/>
      <c r="H17" s="32"/>
      <c r="I17" s="32"/>
      <c r="J17" s="49"/>
      <c r="L17" s="107"/>
      <c r="M17" s="37">
        <v>10</v>
      </c>
      <c r="N17" s="45" t="s">
        <v>425</v>
      </c>
      <c r="O17" s="43"/>
      <c r="P17" s="43"/>
      <c r="Q17" s="43"/>
      <c r="R17" s="43"/>
      <c r="S17" s="43"/>
      <c r="T17" s="43"/>
      <c r="U17" s="49"/>
    </row>
    <row r="18" spans="12:20" ht="12.75"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24" customHeight="1">
      <c r="A19" s="114" t="str">
        <f>A1</f>
        <v>ÁP DỤNG TỪ NGÀY 29/06/2015</v>
      </c>
      <c r="B19" s="114"/>
      <c r="C19" s="114"/>
      <c r="D19" s="114"/>
      <c r="E19" s="114"/>
      <c r="F19" s="114"/>
      <c r="G19" s="114"/>
      <c r="H19" s="114"/>
      <c r="I19" s="114"/>
      <c r="J19" s="59"/>
      <c r="L19" s="116" t="str">
        <f>Data!D139</f>
        <v>ÁP DỤNG TỪ NGÀY 06/07/2015</v>
      </c>
      <c r="M19" s="116"/>
      <c r="N19" s="116"/>
      <c r="O19" s="116"/>
      <c r="P19" s="116"/>
      <c r="Q19" s="116"/>
      <c r="R19" s="116"/>
      <c r="S19" s="116"/>
      <c r="T19" s="116"/>
    </row>
    <row r="20" spans="1:20" ht="18.75" thickBot="1">
      <c r="A20" s="109" t="s">
        <v>30</v>
      </c>
      <c r="B20" s="109"/>
      <c r="C20" s="18" t="s">
        <v>450</v>
      </c>
      <c r="D20" s="19"/>
      <c r="E20" s="33" t="s">
        <v>33</v>
      </c>
      <c r="F20" s="20"/>
      <c r="G20" s="110"/>
      <c r="H20" s="110"/>
      <c r="I20" s="110"/>
      <c r="J20" s="81"/>
      <c r="L20" s="109" t="s">
        <v>30</v>
      </c>
      <c r="M20" s="109"/>
      <c r="N20" s="18" t="s">
        <v>451</v>
      </c>
      <c r="O20" s="19"/>
      <c r="P20" s="33" t="s">
        <v>33</v>
      </c>
      <c r="Q20" s="20"/>
      <c r="R20" s="110"/>
      <c r="S20" s="110"/>
      <c r="T20" s="110"/>
    </row>
    <row r="21" spans="1:20" ht="19.5" customHeight="1" thickBot="1">
      <c r="A21" s="21" t="s">
        <v>0</v>
      </c>
      <c r="B21" s="22" t="s">
        <v>29</v>
      </c>
      <c r="C21" s="22" t="s">
        <v>28</v>
      </c>
      <c r="D21" s="22" t="s">
        <v>27</v>
      </c>
      <c r="E21" s="22" t="s">
        <v>26</v>
      </c>
      <c r="F21" s="22" t="s">
        <v>25</v>
      </c>
      <c r="G21" s="22" t="s">
        <v>24</v>
      </c>
      <c r="H21" s="22" t="s">
        <v>23</v>
      </c>
      <c r="I21" s="22" t="s">
        <v>22</v>
      </c>
      <c r="J21" s="71"/>
      <c r="L21" s="21" t="s">
        <v>0</v>
      </c>
      <c r="M21" s="22" t="s">
        <v>29</v>
      </c>
      <c r="N21" s="22" t="s">
        <v>28</v>
      </c>
      <c r="O21" s="22" t="s">
        <v>27</v>
      </c>
      <c r="P21" s="22" t="s">
        <v>26</v>
      </c>
      <c r="Q21" s="22" t="s">
        <v>25</v>
      </c>
      <c r="R21" s="22" t="s">
        <v>24</v>
      </c>
      <c r="S21" s="22" t="s">
        <v>23</v>
      </c>
      <c r="T21" s="22" t="s">
        <v>22</v>
      </c>
    </row>
    <row r="22" spans="1:20" ht="19.5" customHeight="1">
      <c r="A22" s="113" t="s">
        <v>16</v>
      </c>
      <c r="B22" s="40">
        <v>1</v>
      </c>
      <c r="C22" s="41" t="s">
        <v>5</v>
      </c>
      <c r="E22" s="42" t="s">
        <v>472</v>
      </c>
      <c r="F22" s="42" t="s">
        <v>472</v>
      </c>
      <c r="G22" s="87" t="s">
        <v>461</v>
      </c>
      <c r="H22" s="76" t="s">
        <v>475</v>
      </c>
      <c r="I22" s="76" t="s">
        <v>475</v>
      </c>
      <c r="J22" s="61"/>
      <c r="L22" s="113" t="s">
        <v>16</v>
      </c>
      <c r="M22" s="40">
        <v>1</v>
      </c>
      <c r="N22" s="41" t="s">
        <v>5</v>
      </c>
      <c r="O22" s="82"/>
      <c r="P22" s="82" t="s">
        <v>475</v>
      </c>
      <c r="Q22" s="82"/>
      <c r="R22" s="82" t="s">
        <v>481</v>
      </c>
      <c r="S22" s="82" t="s">
        <v>475</v>
      </c>
      <c r="T22" s="82" t="s">
        <v>481</v>
      </c>
    </row>
    <row r="23" spans="1:20" ht="19.5" customHeight="1" thickBot="1">
      <c r="A23" s="106"/>
      <c r="B23" s="24">
        <v>2</v>
      </c>
      <c r="C23" s="23" t="s">
        <v>6</v>
      </c>
      <c r="E23" s="29" t="s">
        <v>473</v>
      </c>
      <c r="F23" s="29" t="s">
        <v>473</v>
      </c>
      <c r="G23" s="87"/>
      <c r="H23" s="29" t="s">
        <v>478</v>
      </c>
      <c r="I23" s="29" t="s">
        <v>478</v>
      </c>
      <c r="J23" s="61"/>
      <c r="L23" s="106"/>
      <c r="M23" s="24">
        <v>2</v>
      </c>
      <c r="N23" s="23" t="s">
        <v>6</v>
      </c>
      <c r="O23" s="83"/>
      <c r="P23" s="83" t="s">
        <v>478</v>
      </c>
      <c r="Q23" s="83"/>
      <c r="R23" s="83" t="s">
        <v>482</v>
      </c>
      <c r="S23" s="83" t="s">
        <v>478</v>
      </c>
      <c r="T23" s="83" t="s">
        <v>482</v>
      </c>
    </row>
    <row r="24" spans="1:20" ht="19.5" customHeight="1" thickTop="1">
      <c r="A24" s="106"/>
      <c r="B24" s="25">
        <v>3</v>
      </c>
      <c r="C24" s="26" t="s">
        <v>7</v>
      </c>
      <c r="E24" s="29"/>
      <c r="F24" s="29"/>
      <c r="G24" s="87"/>
      <c r="H24" s="29"/>
      <c r="I24" s="29"/>
      <c r="J24" s="61"/>
      <c r="L24" s="106"/>
      <c r="M24" s="25">
        <v>3</v>
      </c>
      <c r="N24" s="26" t="s">
        <v>7</v>
      </c>
      <c r="O24" s="83"/>
      <c r="P24" s="83"/>
      <c r="Q24" s="83"/>
      <c r="R24" s="83"/>
      <c r="S24" s="83"/>
      <c r="T24" s="83"/>
    </row>
    <row r="25" spans="1:20" ht="19.5" customHeight="1" thickBot="1">
      <c r="A25" s="106"/>
      <c r="B25" s="24">
        <v>4</v>
      </c>
      <c r="C25" s="54" t="s">
        <v>8</v>
      </c>
      <c r="D25" s="92"/>
      <c r="E25" s="48" t="s">
        <v>271</v>
      </c>
      <c r="F25" s="48" t="s">
        <v>271</v>
      </c>
      <c r="G25" s="88" t="s">
        <v>463</v>
      </c>
      <c r="H25" s="48" t="s">
        <v>476</v>
      </c>
      <c r="I25" s="48" t="s">
        <v>476</v>
      </c>
      <c r="J25" s="64"/>
      <c r="L25" s="106"/>
      <c r="M25" s="24">
        <v>4</v>
      </c>
      <c r="N25" s="54" t="s">
        <v>8</v>
      </c>
      <c r="O25" s="85"/>
      <c r="P25" s="85" t="s">
        <v>479</v>
      </c>
      <c r="Q25" s="85"/>
      <c r="R25" s="85" t="s">
        <v>483</v>
      </c>
      <c r="S25" s="85" t="s">
        <v>479</v>
      </c>
      <c r="T25" s="85" t="s">
        <v>483</v>
      </c>
    </row>
    <row r="26" spans="1:20" ht="19.5" customHeight="1" thickBot="1" thickTop="1">
      <c r="A26" s="107"/>
      <c r="B26" s="27">
        <v>5</v>
      </c>
      <c r="C26" s="28" t="s">
        <v>9</v>
      </c>
      <c r="D26" s="49"/>
      <c r="E26" s="43" t="s">
        <v>474</v>
      </c>
      <c r="F26" s="43" t="s">
        <v>474</v>
      </c>
      <c r="G26" s="86" t="s">
        <v>464</v>
      </c>
      <c r="H26" s="43" t="s">
        <v>477</v>
      </c>
      <c r="I26" s="43" t="s">
        <v>477</v>
      </c>
      <c r="J26" s="61"/>
      <c r="L26" s="107"/>
      <c r="M26" s="27">
        <v>5</v>
      </c>
      <c r="N26" s="28" t="s">
        <v>9</v>
      </c>
      <c r="O26" s="86"/>
      <c r="P26" s="86" t="s">
        <v>480</v>
      </c>
      <c r="Q26" s="86"/>
      <c r="R26" s="86" t="s">
        <v>484</v>
      </c>
      <c r="S26" s="86" t="s">
        <v>480</v>
      </c>
      <c r="T26" s="86" t="s">
        <v>484</v>
      </c>
    </row>
    <row r="27" spans="1:20" ht="19.5" customHeight="1">
      <c r="A27" s="105" t="s">
        <v>15</v>
      </c>
      <c r="B27" s="34">
        <v>6</v>
      </c>
      <c r="C27" s="44" t="s">
        <v>445</v>
      </c>
      <c r="D27" s="29"/>
      <c r="E27" s="42" t="s">
        <v>472</v>
      </c>
      <c r="F27" s="42" t="s">
        <v>472</v>
      </c>
      <c r="G27" s="76"/>
      <c r="H27" s="30"/>
      <c r="I27" s="76" t="s">
        <v>475</v>
      </c>
      <c r="J27" s="63"/>
      <c r="L27" s="105" t="s">
        <v>15</v>
      </c>
      <c r="M27" s="34">
        <v>6</v>
      </c>
      <c r="N27" s="44" t="s">
        <v>445</v>
      </c>
      <c r="O27" s="29"/>
      <c r="P27" s="82" t="s">
        <v>475</v>
      </c>
      <c r="Q27" s="82"/>
      <c r="R27" s="82" t="s">
        <v>481</v>
      </c>
      <c r="S27" s="98" t="s">
        <v>461</v>
      </c>
      <c r="T27" s="82" t="s">
        <v>481</v>
      </c>
    </row>
    <row r="28" spans="1:20" ht="19.5" customHeight="1" thickBot="1">
      <c r="A28" s="106"/>
      <c r="B28" s="35">
        <v>7</v>
      </c>
      <c r="C28" s="39" t="s">
        <v>423</v>
      </c>
      <c r="D28" s="29"/>
      <c r="E28" s="29" t="s">
        <v>473</v>
      </c>
      <c r="F28" s="29" t="s">
        <v>473</v>
      </c>
      <c r="G28" s="29"/>
      <c r="H28" s="31"/>
      <c r="I28" s="29" t="s">
        <v>478</v>
      </c>
      <c r="J28" s="63"/>
      <c r="L28" s="106"/>
      <c r="M28" s="35">
        <v>7</v>
      </c>
      <c r="N28" s="39" t="s">
        <v>423</v>
      </c>
      <c r="O28" s="29"/>
      <c r="P28" s="83" t="s">
        <v>478</v>
      </c>
      <c r="Q28" s="83"/>
      <c r="R28" s="83" t="s">
        <v>482</v>
      </c>
      <c r="S28" s="83"/>
      <c r="T28" s="83" t="s">
        <v>482</v>
      </c>
    </row>
    <row r="29" spans="1:20" ht="19.5" customHeight="1" thickTop="1">
      <c r="A29" s="106"/>
      <c r="B29" s="36">
        <v>8</v>
      </c>
      <c r="C29" s="46" t="s">
        <v>424</v>
      </c>
      <c r="D29" s="38"/>
      <c r="E29" s="29"/>
      <c r="F29" s="29"/>
      <c r="G29" s="29"/>
      <c r="H29" s="31"/>
      <c r="I29" s="29"/>
      <c r="J29" s="63"/>
      <c r="L29" s="106"/>
      <c r="M29" s="36">
        <v>8</v>
      </c>
      <c r="N29" s="46" t="s">
        <v>424</v>
      </c>
      <c r="O29" s="31"/>
      <c r="P29" s="83"/>
      <c r="Q29" s="83"/>
      <c r="R29" s="83"/>
      <c r="S29" s="83"/>
      <c r="T29" s="83"/>
    </row>
    <row r="30" spans="1:20" ht="19.5" customHeight="1" thickBot="1">
      <c r="A30" s="106"/>
      <c r="B30" s="35">
        <v>9</v>
      </c>
      <c r="C30" s="47" t="s">
        <v>446</v>
      </c>
      <c r="D30" s="48"/>
      <c r="E30" s="48" t="s">
        <v>271</v>
      </c>
      <c r="F30" s="48" t="s">
        <v>271</v>
      </c>
      <c r="G30" s="48"/>
      <c r="H30" s="31"/>
      <c r="I30" s="48" t="s">
        <v>476</v>
      </c>
      <c r="J30" s="63"/>
      <c r="L30" s="106"/>
      <c r="M30" s="35">
        <v>9</v>
      </c>
      <c r="N30" s="47" t="s">
        <v>446</v>
      </c>
      <c r="O30" s="48"/>
      <c r="P30" s="85" t="s">
        <v>479</v>
      </c>
      <c r="Q30" s="85"/>
      <c r="R30" s="85" t="s">
        <v>483</v>
      </c>
      <c r="S30" s="85" t="s">
        <v>463</v>
      </c>
      <c r="T30" s="85" t="s">
        <v>483</v>
      </c>
    </row>
    <row r="31" spans="1:20" ht="19.5" customHeight="1" thickBot="1" thickTop="1">
      <c r="A31" s="107"/>
      <c r="B31" s="37">
        <v>10</v>
      </c>
      <c r="C31" s="45" t="s">
        <v>425</v>
      </c>
      <c r="D31" s="43"/>
      <c r="E31" s="43" t="s">
        <v>474</v>
      </c>
      <c r="F31" s="43" t="s">
        <v>474</v>
      </c>
      <c r="G31" s="43"/>
      <c r="H31" s="32"/>
      <c r="I31" s="43" t="s">
        <v>477</v>
      </c>
      <c r="J31" s="63"/>
      <c r="L31" s="107"/>
      <c r="M31" s="37">
        <v>10</v>
      </c>
      <c r="N31" s="45" t="s">
        <v>425</v>
      </c>
      <c r="O31" s="43"/>
      <c r="P31" s="86" t="s">
        <v>480</v>
      </c>
      <c r="Q31" s="86"/>
      <c r="R31" s="86" t="s">
        <v>484</v>
      </c>
      <c r="S31" s="86" t="s">
        <v>462</v>
      </c>
      <c r="T31" s="86" t="s">
        <v>484</v>
      </c>
    </row>
    <row r="33" spans="1:10" ht="18">
      <c r="A33" s="114" t="str">
        <f>A19</f>
        <v>ÁP DỤNG TỪ NGÀY 29/06/2015</v>
      </c>
      <c r="B33" s="114"/>
      <c r="C33" s="114"/>
      <c r="D33" s="114"/>
      <c r="E33" s="114"/>
      <c r="F33" s="114"/>
      <c r="G33" s="114"/>
      <c r="H33" s="114"/>
      <c r="I33" s="114"/>
      <c r="J33" s="59"/>
    </row>
    <row r="34" spans="1:10" ht="18.75" thickBot="1">
      <c r="A34" s="109" t="s">
        <v>30</v>
      </c>
      <c r="B34" s="109"/>
      <c r="C34" s="18" t="s">
        <v>452</v>
      </c>
      <c r="D34" s="19"/>
      <c r="E34" s="33" t="s">
        <v>33</v>
      </c>
      <c r="F34" s="20"/>
      <c r="G34" s="110"/>
      <c r="H34" s="110"/>
      <c r="I34" s="110"/>
      <c r="J34" s="81"/>
    </row>
    <row r="35" spans="1:10" ht="19.5" customHeight="1">
      <c r="A35" s="21" t="s">
        <v>0</v>
      </c>
      <c r="B35" s="22" t="s">
        <v>29</v>
      </c>
      <c r="C35" s="22" t="s">
        <v>28</v>
      </c>
      <c r="D35" s="22" t="s">
        <v>27</v>
      </c>
      <c r="E35" s="22" t="s">
        <v>26</v>
      </c>
      <c r="F35" s="22" t="s">
        <v>25</v>
      </c>
      <c r="G35" s="22" t="s">
        <v>24</v>
      </c>
      <c r="H35" s="22" t="s">
        <v>23</v>
      </c>
      <c r="I35" s="22" t="s">
        <v>22</v>
      </c>
      <c r="J35" s="71"/>
    </row>
    <row r="36" spans="1:10" ht="19.5" customHeight="1">
      <c r="A36" s="113" t="s">
        <v>16</v>
      </c>
      <c r="B36" s="40">
        <v>1</v>
      </c>
      <c r="C36" s="41" t="s">
        <v>5</v>
      </c>
      <c r="E36" s="82" t="s">
        <v>481</v>
      </c>
      <c r="F36" s="82" t="s">
        <v>481</v>
      </c>
      <c r="G36" s="82" t="s">
        <v>461</v>
      </c>
      <c r="H36" s="83"/>
      <c r="I36" s="83" t="s">
        <v>475</v>
      </c>
      <c r="J36" s="61"/>
    </row>
    <row r="37" spans="1:10" ht="19.5" customHeight="1" thickBot="1">
      <c r="A37" s="106"/>
      <c r="B37" s="24">
        <v>2</v>
      </c>
      <c r="C37" s="23" t="s">
        <v>6</v>
      </c>
      <c r="E37" s="83" t="s">
        <v>482</v>
      </c>
      <c r="F37" s="83" t="s">
        <v>482</v>
      </c>
      <c r="G37" s="83"/>
      <c r="H37" s="83"/>
      <c r="I37" s="83" t="s">
        <v>478</v>
      </c>
      <c r="J37" s="61"/>
    </row>
    <row r="38" spans="1:10" ht="19.5" customHeight="1" thickTop="1">
      <c r="A38" s="106"/>
      <c r="B38" s="25">
        <v>3</v>
      </c>
      <c r="C38" s="26" t="s">
        <v>7</v>
      </c>
      <c r="E38" s="83"/>
      <c r="F38" s="83"/>
      <c r="G38" s="83"/>
      <c r="H38" s="83"/>
      <c r="I38" s="83"/>
      <c r="J38" s="61"/>
    </row>
    <row r="39" spans="1:10" ht="19.5" customHeight="1" thickBot="1">
      <c r="A39" s="106"/>
      <c r="B39" s="24">
        <v>4</v>
      </c>
      <c r="C39" s="54" t="s">
        <v>8</v>
      </c>
      <c r="E39" s="85" t="s">
        <v>483</v>
      </c>
      <c r="F39" s="85" t="s">
        <v>483</v>
      </c>
      <c r="G39" s="85" t="s">
        <v>463</v>
      </c>
      <c r="H39" s="85"/>
      <c r="I39" s="85" t="s">
        <v>479</v>
      </c>
      <c r="J39" s="61"/>
    </row>
    <row r="40" spans="1:10" ht="19.5" customHeight="1" thickBot="1" thickTop="1">
      <c r="A40" s="107"/>
      <c r="B40" s="27">
        <v>5</v>
      </c>
      <c r="C40" s="28" t="s">
        <v>9</v>
      </c>
      <c r="D40" s="49"/>
      <c r="E40" s="86" t="s">
        <v>484</v>
      </c>
      <c r="F40" s="86" t="s">
        <v>484</v>
      </c>
      <c r="G40" s="86" t="s">
        <v>464</v>
      </c>
      <c r="H40" s="86"/>
      <c r="I40" s="86" t="s">
        <v>486</v>
      </c>
      <c r="J40" s="61"/>
    </row>
    <row r="41" spans="1:10" ht="19.5" customHeight="1">
      <c r="A41" s="105" t="s">
        <v>15</v>
      </c>
      <c r="B41" s="34">
        <v>6</v>
      </c>
      <c r="C41" s="44" t="s">
        <v>445</v>
      </c>
      <c r="E41" s="82" t="s">
        <v>481</v>
      </c>
      <c r="F41" s="82" t="s">
        <v>481</v>
      </c>
      <c r="G41" s="83" t="s">
        <v>475</v>
      </c>
      <c r="H41" s="83"/>
      <c r="I41" s="83" t="s">
        <v>475</v>
      </c>
      <c r="J41" s="63"/>
    </row>
    <row r="42" spans="1:10" ht="19.5" customHeight="1" thickBot="1">
      <c r="A42" s="106"/>
      <c r="B42" s="35">
        <v>7</v>
      </c>
      <c r="C42" s="39" t="s">
        <v>423</v>
      </c>
      <c r="E42" s="83" t="s">
        <v>482</v>
      </c>
      <c r="F42" s="83" t="s">
        <v>482</v>
      </c>
      <c r="G42" s="83" t="s">
        <v>478</v>
      </c>
      <c r="H42" s="83"/>
      <c r="I42" s="83" t="s">
        <v>478</v>
      </c>
      <c r="J42" s="63"/>
    </row>
    <row r="43" spans="1:10" ht="19.5" customHeight="1" thickTop="1">
      <c r="A43" s="106"/>
      <c r="B43" s="36">
        <v>8</v>
      </c>
      <c r="C43" s="46" t="s">
        <v>424</v>
      </c>
      <c r="E43" s="83"/>
      <c r="F43" s="83"/>
      <c r="G43" s="83"/>
      <c r="H43" s="83"/>
      <c r="I43" s="83"/>
      <c r="J43" s="63"/>
    </row>
    <row r="44" spans="1:10" ht="19.5" customHeight="1" thickBot="1">
      <c r="A44" s="106"/>
      <c r="B44" s="35">
        <v>9</v>
      </c>
      <c r="C44" s="47" t="s">
        <v>446</v>
      </c>
      <c r="E44" s="85" t="s">
        <v>483</v>
      </c>
      <c r="F44" s="85" t="s">
        <v>483</v>
      </c>
      <c r="G44" s="85" t="s">
        <v>479</v>
      </c>
      <c r="H44" s="85"/>
      <c r="I44" s="85" t="s">
        <v>479</v>
      </c>
      <c r="J44" s="63"/>
    </row>
    <row r="45" spans="1:10" ht="19.5" customHeight="1" thickBot="1" thickTop="1">
      <c r="A45" s="107"/>
      <c r="B45" s="37">
        <v>10</v>
      </c>
      <c r="C45" s="45" t="s">
        <v>425</v>
      </c>
      <c r="D45" s="49"/>
      <c r="E45" s="86" t="s">
        <v>484</v>
      </c>
      <c r="F45" s="86" t="s">
        <v>484</v>
      </c>
      <c r="G45" s="86" t="s">
        <v>486</v>
      </c>
      <c r="H45" s="86"/>
      <c r="I45" s="86" t="s">
        <v>486</v>
      </c>
      <c r="J45" s="63"/>
    </row>
  </sheetData>
  <sheetProtection/>
  <mergeCells count="27">
    <mergeCell ref="A1:I1"/>
    <mergeCell ref="L1:T1"/>
    <mergeCell ref="A2:B2"/>
    <mergeCell ref="G2:I2"/>
    <mergeCell ref="L2:M2"/>
    <mergeCell ref="R2:T2"/>
    <mergeCell ref="A4:A7"/>
    <mergeCell ref="L4:L7"/>
    <mergeCell ref="A13:A17"/>
    <mergeCell ref="L13:L17"/>
    <mergeCell ref="A19:I19"/>
    <mergeCell ref="L19:T19"/>
    <mergeCell ref="A8:A12"/>
    <mergeCell ref="L8:L12"/>
    <mergeCell ref="A36:A40"/>
    <mergeCell ref="A41:A45"/>
    <mergeCell ref="A33:I33"/>
    <mergeCell ref="A20:B20"/>
    <mergeCell ref="G20:I20"/>
    <mergeCell ref="A22:A26"/>
    <mergeCell ref="A27:A31"/>
    <mergeCell ref="L27:L31"/>
    <mergeCell ref="A34:B34"/>
    <mergeCell ref="G34:I34"/>
    <mergeCell ref="L20:M20"/>
    <mergeCell ref="R20:T20"/>
    <mergeCell ref="L22:L26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5"/>
  <sheetViews>
    <sheetView showZeros="0" zoomScalePageLayoutView="0" workbookViewId="0" topLeftCell="A1">
      <selection activeCell="S22" sqref="S22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7.57421875" style="0" customWidth="1"/>
    <col min="4" max="9" width="9.7109375" style="0" customWidth="1"/>
    <col min="10" max="10" width="0.9921875" style="0" customWidth="1"/>
    <col min="11" max="12" width="3.7109375" style="0" customWidth="1"/>
    <col min="13" max="13" width="7.28125" style="0" customWidth="1"/>
    <col min="14" max="19" width="9.7109375" style="0" customWidth="1"/>
  </cols>
  <sheetData>
    <row r="2" spans="1:19" s="17" customFormat="1" ht="21" customHeight="1">
      <c r="A2" s="114" t="str">
        <f>Data!D139</f>
        <v>ÁP DỤNG TỪ NGÀY 06/07/2015</v>
      </c>
      <c r="B2" s="114"/>
      <c r="C2" s="114"/>
      <c r="D2" s="114"/>
      <c r="E2" s="114"/>
      <c r="F2" s="114"/>
      <c r="G2" s="114"/>
      <c r="H2" s="114"/>
      <c r="I2" s="114"/>
      <c r="K2" s="114" t="str">
        <f>A2</f>
        <v>ÁP DỤNG TỪ NGÀY 06/07/2015</v>
      </c>
      <c r="L2" s="114"/>
      <c r="M2" s="114"/>
      <c r="N2" s="114"/>
      <c r="O2" s="114"/>
      <c r="P2" s="114"/>
      <c r="Q2" s="114"/>
      <c r="R2" s="114"/>
      <c r="S2" s="114"/>
    </row>
    <row r="3" spans="1:19" ht="15" customHeight="1" thickBot="1">
      <c r="A3" s="109" t="s">
        <v>30</v>
      </c>
      <c r="B3" s="109"/>
      <c r="C3" s="18" t="s">
        <v>453</v>
      </c>
      <c r="D3" s="19"/>
      <c r="E3" s="33" t="s">
        <v>33</v>
      </c>
      <c r="F3" s="20"/>
      <c r="G3" s="110"/>
      <c r="H3" s="110"/>
      <c r="I3" s="110"/>
      <c r="K3" s="109" t="s">
        <v>30</v>
      </c>
      <c r="L3" s="109"/>
      <c r="M3" s="18" t="s">
        <v>454</v>
      </c>
      <c r="N3" s="19"/>
      <c r="O3" s="33" t="s">
        <v>33</v>
      </c>
      <c r="P3" s="20"/>
      <c r="Q3" s="110"/>
      <c r="R3" s="110"/>
      <c r="S3" s="110"/>
    </row>
    <row r="4" spans="1:19" ht="19.5" customHeight="1">
      <c r="A4" s="21" t="s">
        <v>0</v>
      </c>
      <c r="B4" s="22" t="s">
        <v>29</v>
      </c>
      <c r="C4" s="22" t="s">
        <v>28</v>
      </c>
      <c r="D4" s="22" t="s">
        <v>27</v>
      </c>
      <c r="E4" s="22" t="s">
        <v>26</v>
      </c>
      <c r="F4" s="22" t="s">
        <v>25</v>
      </c>
      <c r="G4" s="22" t="s">
        <v>24</v>
      </c>
      <c r="H4" s="22" t="s">
        <v>23</v>
      </c>
      <c r="I4" s="22" t="s">
        <v>22</v>
      </c>
      <c r="K4" s="21" t="s">
        <v>0</v>
      </c>
      <c r="L4" s="22" t="s">
        <v>29</v>
      </c>
      <c r="M4" s="22" t="s">
        <v>28</v>
      </c>
      <c r="N4" s="22" t="s">
        <v>27</v>
      </c>
      <c r="O4" s="22" t="s">
        <v>26</v>
      </c>
      <c r="P4" s="22" t="s">
        <v>25</v>
      </c>
      <c r="Q4" s="22" t="s">
        <v>24</v>
      </c>
      <c r="R4" s="22" t="s">
        <v>23</v>
      </c>
      <c r="S4" s="22" t="s">
        <v>22</v>
      </c>
    </row>
    <row r="5" spans="1:19" ht="19.5" customHeight="1">
      <c r="A5" s="113" t="s">
        <v>16</v>
      </c>
      <c r="B5" s="40">
        <v>1</v>
      </c>
      <c r="C5" s="41" t="s">
        <v>5</v>
      </c>
      <c r="D5" s="82"/>
      <c r="E5" s="82" t="s">
        <v>481</v>
      </c>
      <c r="F5" s="82" t="s">
        <v>475</v>
      </c>
      <c r="G5" s="82" t="s">
        <v>475</v>
      </c>
      <c r="H5" s="82" t="s">
        <v>481</v>
      </c>
      <c r="I5" s="82"/>
      <c r="K5" s="113" t="s">
        <v>16</v>
      </c>
      <c r="L5" s="40">
        <v>1</v>
      </c>
      <c r="M5" s="41" t="s">
        <v>5</v>
      </c>
      <c r="N5" s="87"/>
      <c r="O5" s="82"/>
      <c r="P5" s="82" t="s">
        <v>481</v>
      </c>
      <c r="Q5" s="82" t="s">
        <v>481</v>
      </c>
      <c r="R5" s="82" t="s">
        <v>481</v>
      </c>
      <c r="S5" s="82"/>
    </row>
    <row r="6" spans="1:19" ht="19.5" customHeight="1" thickBot="1">
      <c r="A6" s="106"/>
      <c r="B6" s="24">
        <v>2</v>
      </c>
      <c r="C6" s="23" t="s">
        <v>6</v>
      </c>
      <c r="D6" s="83"/>
      <c r="E6" s="83" t="s">
        <v>482</v>
      </c>
      <c r="F6" s="83" t="s">
        <v>478</v>
      </c>
      <c r="G6" s="83" t="s">
        <v>478</v>
      </c>
      <c r="H6" s="83" t="s">
        <v>482</v>
      </c>
      <c r="I6" s="83"/>
      <c r="K6" s="106"/>
      <c r="L6" s="24">
        <v>2</v>
      </c>
      <c r="M6" s="23" t="s">
        <v>6</v>
      </c>
      <c r="N6" s="87"/>
      <c r="O6" s="83"/>
      <c r="P6" s="83" t="s">
        <v>482</v>
      </c>
      <c r="Q6" s="83" t="s">
        <v>482</v>
      </c>
      <c r="R6" s="83" t="s">
        <v>482</v>
      </c>
      <c r="S6" s="83"/>
    </row>
    <row r="7" spans="1:19" ht="19.5" customHeight="1" thickTop="1">
      <c r="A7" s="106"/>
      <c r="B7" s="25">
        <v>3</v>
      </c>
      <c r="C7" s="26" t="s">
        <v>7</v>
      </c>
      <c r="D7" s="83"/>
      <c r="E7" s="83"/>
      <c r="F7" s="83"/>
      <c r="G7" s="83"/>
      <c r="H7" s="83"/>
      <c r="I7" s="83"/>
      <c r="K7" s="106"/>
      <c r="L7" s="25">
        <v>3</v>
      </c>
      <c r="M7" s="26" t="s">
        <v>7</v>
      </c>
      <c r="N7" s="87"/>
      <c r="O7" s="83"/>
      <c r="P7" s="83"/>
      <c r="Q7" s="83"/>
      <c r="R7" s="83"/>
      <c r="S7" s="83"/>
    </row>
    <row r="8" spans="1:19" ht="19.5" customHeight="1" thickBot="1">
      <c r="A8" s="106"/>
      <c r="B8" s="24">
        <v>4</v>
      </c>
      <c r="C8" s="54" t="s">
        <v>8</v>
      </c>
      <c r="D8" s="85"/>
      <c r="E8" s="85" t="s">
        <v>487</v>
      </c>
      <c r="F8" s="124" t="s">
        <v>46</v>
      </c>
      <c r="G8" s="124" t="s">
        <v>149</v>
      </c>
      <c r="H8" s="85" t="s">
        <v>487</v>
      </c>
      <c r="I8" s="85"/>
      <c r="K8" s="106"/>
      <c r="L8" s="24">
        <v>4</v>
      </c>
      <c r="M8" s="54" t="s">
        <v>8</v>
      </c>
      <c r="N8" s="88"/>
      <c r="O8" s="85"/>
      <c r="P8" s="85" t="s">
        <v>487</v>
      </c>
      <c r="Q8" s="85" t="s">
        <v>487</v>
      </c>
      <c r="R8" s="85" t="s">
        <v>487</v>
      </c>
      <c r="S8" s="85"/>
    </row>
    <row r="9" spans="1:19" ht="19.5" customHeight="1" thickBot="1" thickTop="1">
      <c r="A9" s="107"/>
      <c r="B9" s="27">
        <v>5</v>
      </c>
      <c r="C9" s="28" t="s">
        <v>9</v>
      </c>
      <c r="D9" s="86"/>
      <c r="E9" s="86" t="s">
        <v>488</v>
      </c>
      <c r="F9" s="86" t="s">
        <v>489</v>
      </c>
      <c r="G9" s="86" t="s">
        <v>489</v>
      </c>
      <c r="H9" s="86" t="s">
        <v>488</v>
      </c>
      <c r="I9" s="86"/>
      <c r="K9" s="107"/>
      <c r="L9" s="27">
        <v>5</v>
      </c>
      <c r="M9" s="28" t="s">
        <v>9</v>
      </c>
      <c r="N9" s="86"/>
      <c r="O9" s="86"/>
      <c r="P9" s="86" t="s">
        <v>488</v>
      </c>
      <c r="Q9" s="86" t="s">
        <v>488</v>
      </c>
      <c r="R9" s="86" t="s">
        <v>488</v>
      </c>
      <c r="S9" s="86"/>
    </row>
    <row r="10" spans="1:19" ht="19.5" customHeight="1">
      <c r="A10" s="105" t="s">
        <v>15</v>
      </c>
      <c r="B10" s="34">
        <v>6</v>
      </c>
      <c r="C10" s="44" t="s">
        <v>445</v>
      </c>
      <c r="D10" s="83"/>
      <c r="E10" s="83"/>
      <c r="F10" s="82" t="s">
        <v>481</v>
      </c>
      <c r="G10" s="76" t="s">
        <v>461</v>
      </c>
      <c r="H10" s="83"/>
      <c r="I10" s="83"/>
      <c r="K10" s="105" t="s">
        <v>15</v>
      </c>
      <c r="L10" s="34">
        <v>6</v>
      </c>
      <c r="M10" s="44" t="s">
        <v>445</v>
      </c>
      <c r="N10" s="82"/>
      <c r="O10" s="82" t="s">
        <v>481</v>
      </c>
      <c r="P10" s="82" t="s">
        <v>475</v>
      </c>
      <c r="Q10" s="82" t="s">
        <v>475</v>
      </c>
      <c r="R10" s="87" t="s">
        <v>461</v>
      </c>
      <c r="S10" s="82"/>
    </row>
    <row r="11" spans="1:19" ht="19.5" customHeight="1" thickBot="1">
      <c r="A11" s="106"/>
      <c r="B11" s="35">
        <v>7</v>
      </c>
      <c r="C11" s="39" t="s">
        <v>423</v>
      </c>
      <c r="D11" s="83"/>
      <c r="E11" s="83"/>
      <c r="F11" s="83" t="s">
        <v>482</v>
      </c>
      <c r="G11" s="29"/>
      <c r="H11" s="83"/>
      <c r="I11" s="83"/>
      <c r="K11" s="106"/>
      <c r="L11" s="35">
        <v>7</v>
      </c>
      <c r="M11" s="39" t="s">
        <v>423</v>
      </c>
      <c r="N11" s="83"/>
      <c r="O11" s="83" t="s">
        <v>482</v>
      </c>
      <c r="P11" s="83" t="s">
        <v>478</v>
      </c>
      <c r="Q11" s="83" t="s">
        <v>478</v>
      </c>
      <c r="R11" s="87"/>
      <c r="S11" s="83"/>
    </row>
    <row r="12" spans="1:19" ht="19.5" customHeight="1" thickTop="1">
      <c r="A12" s="106"/>
      <c r="B12" s="36">
        <v>8</v>
      </c>
      <c r="C12" s="46" t="s">
        <v>424</v>
      </c>
      <c r="D12" s="83"/>
      <c r="E12" s="83"/>
      <c r="F12" s="83"/>
      <c r="G12" s="29"/>
      <c r="H12" s="83"/>
      <c r="I12" s="83"/>
      <c r="K12" s="106"/>
      <c r="L12" s="36">
        <v>8</v>
      </c>
      <c r="M12" s="46" t="s">
        <v>424</v>
      </c>
      <c r="N12" s="83"/>
      <c r="O12" s="83"/>
      <c r="P12" s="83"/>
      <c r="Q12" s="83"/>
      <c r="R12" s="87"/>
      <c r="S12" s="83"/>
    </row>
    <row r="13" spans="1:19" ht="19.5" customHeight="1" thickBot="1">
      <c r="A13" s="106"/>
      <c r="B13" s="35">
        <v>9</v>
      </c>
      <c r="C13" s="47" t="s">
        <v>446</v>
      </c>
      <c r="D13" s="85"/>
      <c r="E13" s="85"/>
      <c r="F13" s="85" t="s">
        <v>487</v>
      </c>
      <c r="G13" s="48" t="s">
        <v>529</v>
      </c>
      <c r="H13" s="85"/>
      <c r="I13" s="85"/>
      <c r="K13" s="106"/>
      <c r="L13" s="35">
        <v>9</v>
      </c>
      <c r="M13" s="47" t="s">
        <v>446</v>
      </c>
      <c r="N13" s="85"/>
      <c r="O13" s="85" t="s">
        <v>487</v>
      </c>
      <c r="P13" s="85" t="s">
        <v>46</v>
      </c>
      <c r="Q13" s="124" t="s">
        <v>532</v>
      </c>
      <c r="R13" s="88" t="s">
        <v>463</v>
      </c>
      <c r="S13" s="85"/>
    </row>
    <row r="14" spans="1:19" ht="19.5" customHeight="1" thickBot="1" thickTop="1">
      <c r="A14" s="107"/>
      <c r="B14" s="37">
        <v>10</v>
      </c>
      <c r="C14" s="45" t="s">
        <v>425</v>
      </c>
      <c r="D14" s="86"/>
      <c r="E14" s="86"/>
      <c r="F14" s="86" t="s">
        <v>488</v>
      </c>
      <c r="G14" s="43" t="s">
        <v>464</v>
      </c>
      <c r="H14" s="86"/>
      <c r="I14" s="86"/>
      <c r="K14" s="107"/>
      <c r="L14" s="37">
        <v>10</v>
      </c>
      <c r="M14" s="45" t="s">
        <v>425</v>
      </c>
      <c r="N14" s="86"/>
      <c r="O14" s="86" t="s">
        <v>488</v>
      </c>
      <c r="P14" s="86" t="s">
        <v>489</v>
      </c>
      <c r="Q14" s="86" t="s">
        <v>489</v>
      </c>
      <c r="R14" s="86" t="s">
        <v>462</v>
      </c>
      <c r="S14" s="86"/>
    </row>
    <row r="15" spans="11:19" ht="12.75">
      <c r="K15" s="16"/>
      <c r="L15" s="16"/>
      <c r="M15" s="16"/>
      <c r="N15" s="16"/>
      <c r="O15" s="16"/>
      <c r="P15" s="16"/>
      <c r="Q15" s="16"/>
      <c r="R15" s="16"/>
      <c r="S15" s="16"/>
    </row>
  </sheetData>
  <sheetProtection/>
  <mergeCells count="10">
    <mergeCell ref="A5:A9"/>
    <mergeCell ref="K5:K9"/>
    <mergeCell ref="A10:A14"/>
    <mergeCell ref="K10:K14"/>
    <mergeCell ref="A2:I2"/>
    <mergeCell ref="K2:S2"/>
    <mergeCell ref="A3:B3"/>
    <mergeCell ref="G3:I3"/>
    <mergeCell ref="K3:L3"/>
    <mergeCell ref="Q3:S3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showZeros="0" zoomScalePageLayoutView="0" workbookViewId="0" topLeftCell="A7">
      <selection activeCell="G22" sqref="G22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7.57421875" style="0" customWidth="1"/>
    <col min="4" max="9" width="9.7109375" style="0" customWidth="1"/>
    <col min="10" max="10" width="9.28125" style="0" customWidth="1"/>
    <col min="11" max="11" width="1.1484375" style="0" customWidth="1"/>
    <col min="12" max="13" width="3.7109375" style="0" customWidth="1"/>
    <col min="14" max="14" width="7.8515625" style="0" customWidth="1"/>
    <col min="15" max="20" width="9.7109375" style="0" customWidth="1"/>
  </cols>
  <sheetData>
    <row r="1" spans="1:20" s="17" customFormat="1" ht="28.5" customHeight="1">
      <c r="A1" s="114" t="str">
        <f>Data!D139</f>
        <v>ÁP DỤNG TỪ NGÀY 06/07/2015</v>
      </c>
      <c r="B1" s="114"/>
      <c r="C1" s="114"/>
      <c r="D1" s="114"/>
      <c r="E1" s="114"/>
      <c r="F1" s="114"/>
      <c r="G1" s="114"/>
      <c r="H1" s="114"/>
      <c r="I1" s="114"/>
      <c r="L1" s="114" t="str">
        <f>A1</f>
        <v>ÁP DỤNG TỪ NGÀY 06/07/2015</v>
      </c>
      <c r="M1" s="114"/>
      <c r="N1" s="114"/>
      <c r="O1" s="114"/>
      <c r="P1" s="114"/>
      <c r="Q1" s="114"/>
      <c r="R1" s="114"/>
      <c r="S1" s="114"/>
      <c r="T1" s="114"/>
    </row>
    <row r="2" spans="1:20" ht="20.25" customHeight="1" thickBot="1">
      <c r="A2" s="109" t="s">
        <v>30</v>
      </c>
      <c r="B2" s="109"/>
      <c r="C2" s="18" t="s">
        <v>455</v>
      </c>
      <c r="D2" s="19"/>
      <c r="E2" s="33" t="s">
        <v>33</v>
      </c>
      <c r="F2" s="20"/>
      <c r="G2" s="110"/>
      <c r="H2" s="110"/>
      <c r="I2" s="110"/>
      <c r="L2" s="109" t="s">
        <v>30</v>
      </c>
      <c r="M2" s="109"/>
      <c r="N2" s="18" t="s">
        <v>456</v>
      </c>
      <c r="O2" s="19"/>
      <c r="P2" s="33" t="s">
        <v>33</v>
      </c>
      <c r="Q2" s="20"/>
      <c r="R2" s="110"/>
      <c r="S2" s="110"/>
      <c r="T2" s="110"/>
    </row>
    <row r="3" spans="1:20" ht="19.5" customHeight="1">
      <c r="A3" s="21" t="s">
        <v>0</v>
      </c>
      <c r="B3" s="22" t="s">
        <v>29</v>
      </c>
      <c r="C3" s="22" t="s">
        <v>28</v>
      </c>
      <c r="D3" s="22" t="s">
        <v>27</v>
      </c>
      <c r="E3" s="22" t="s">
        <v>26</v>
      </c>
      <c r="F3" s="22" t="s">
        <v>25</v>
      </c>
      <c r="G3" s="22" t="s">
        <v>24</v>
      </c>
      <c r="H3" s="22" t="s">
        <v>23</v>
      </c>
      <c r="I3" s="22" t="s">
        <v>22</v>
      </c>
      <c r="L3" s="21" t="s">
        <v>0</v>
      </c>
      <c r="M3" s="22" t="s">
        <v>29</v>
      </c>
      <c r="N3" s="22" t="s">
        <v>28</v>
      </c>
      <c r="O3" s="22" t="s">
        <v>27</v>
      </c>
      <c r="P3" s="22" t="s">
        <v>26</v>
      </c>
      <c r="Q3" s="22" t="s">
        <v>25</v>
      </c>
      <c r="R3" s="22" t="s">
        <v>24</v>
      </c>
      <c r="S3" s="22" t="s">
        <v>23</v>
      </c>
      <c r="T3" s="22" t="s">
        <v>22</v>
      </c>
    </row>
    <row r="4" spans="1:20" ht="19.5" customHeight="1">
      <c r="A4" s="113" t="s">
        <v>16</v>
      </c>
      <c r="B4" s="40">
        <v>1</v>
      </c>
      <c r="C4" s="41" t="s">
        <v>5</v>
      </c>
      <c r="D4" s="82"/>
      <c r="E4" s="82" t="s">
        <v>496</v>
      </c>
      <c r="F4" s="42"/>
      <c r="G4" s="82" t="s">
        <v>498</v>
      </c>
      <c r="H4" s="82"/>
      <c r="I4" s="82" t="s">
        <v>502</v>
      </c>
      <c r="L4" s="113" t="s">
        <v>16</v>
      </c>
      <c r="M4" s="40">
        <v>1</v>
      </c>
      <c r="N4" s="41" t="s">
        <v>5</v>
      </c>
      <c r="O4" s="100"/>
      <c r="P4" s="82" t="s">
        <v>498</v>
      </c>
      <c r="Q4" s="82"/>
      <c r="R4" s="82"/>
      <c r="S4" s="100"/>
      <c r="T4" s="100"/>
    </row>
    <row r="5" spans="1:20" ht="19.5" customHeight="1" thickBot="1">
      <c r="A5" s="106"/>
      <c r="B5" s="24">
        <v>2</v>
      </c>
      <c r="C5" s="23" t="s">
        <v>6</v>
      </c>
      <c r="D5" s="83"/>
      <c r="E5" s="83" t="s">
        <v>495</v>
      </c>
      <c r="F5" s="29"/>
      <c r="G5" s="83" t="s">
        <v>506</v>
      </c>
      <c r="H5" s="83"/>
      <c r="I5" s="83" t="s">
        <v>503</v>
      </c>
      <c r="L5" s="106"/>
      <c r="M5" s="24">
        <v>2</v>
      </c>
      <c r="N5" s="23" t="s">
        <v>6</v>
      </c>
      <c r="O5" s="101"/>
      <c r="P5" s="83" t="s">
        <v>506</v>
      </c>
      <c r="Q5" s="83"/>
      <c r="R5" s="83"/>
      <c r="S5" s="101"/>
      <c r="T5" s="101"/>
    </row>
    <row r="6" spans="1:20" ht="19.5" customHeight="1" thickTop="1">
      <c r="A6" s="106"/>
      <c r="B6" s="25">
        <v>3</v>
      </c>
      <c r="C6" s="26" t="s">
        <v>7</v>
      </c>
      <c r="D6" s="83"/>
      <c r="E6" s="83"/>
      <c r="F6" s="29"/>
      <c r="G6" s="83"/>
      <c r="H6" s="83"/>
      <c r="I6" s="83" t="s">
        <v>499</v>
      </c>
      <c r="L6" s="106"/>
      <c r="M6" s="25">
        <v>3</v>
      </c>
      <c r="N6" s="26" t="s">
        <v>7</v>
      </c>
      <c r="O6" s="101"/>
      <c r="P6" s="83"/>
      <c r="Q6" s="83"/>
      <c r="R6" s="83"/>
      <c r="S6" s="101"/>
      <c r="T6" s="101"/>
    </row>
    <row r="7" spans="1:20" ht="19.5" customHeight="1" thickBot="1">
      <c r="A7" s="106"/>
      <c r="B7" s="24">
        <v>4</v>
      </c>
      <c r="C7" s="54" t="s">
        <v>8</v>
      </c>
      <c r="D7" s="85"/>
      <c r="E7" s="85" t="s">
        <v>41</v>
      </c>
      <c r="F7" s="29"/>
      <c r="G7" s="85" t="s">
        <v>500</v>
      </c>
      <c r="H7" s="85"/>
      <c r="I7" s="85" t="s">
        <v>504</v>
      </c>
      <c r="L7" s="106"/>
      <c r="M7" s="24">
        <v>4</v>
      </c>
      <c r="N7" s="54" t="s">
        <v>8</v>
      </c>
      <c r="O7" s="101"/>
      <c r="P7" s="85" t="s">
        <v>500</v>
      </c>
      <c r="Q7" s="85"/>
      <c r="R7" s="85"/>
      <c r="S7" s="101"/>
      <c r="T7" s="101"/>
    </row>
    <row r="8" spans="1:22" ht="19.5" customHeight="1" thickBot="1" thickTop="1">
      <c r="A8" s="107"/>
      <c r="B8" s="27">
        <v>5</v>
      </c>
      <c r="C8" s="28" t="s">
        <v>9</v>
      </c>
      <c r="D8" s="86"/>
      <c r="E8" s="86" t="s">
        <v>497</v>
      </c>
      <c r="F8" s="43"/>
      <c r="G8" s="86" t="s">
        <v>501</v>
      </c>
      <c r="H8" s="86"/>
      <c r="I8" s="86" t="s">
        <v>505</v>
      </c>
      <c r="L8" s="107"/>
      <c r="M8" s="27">
        <v>5</v>
      </c>
      <c r="N8" s="28" t="s">
        <v>9</v>
      </c>
      <c r="O8" s="49"/>
      <c r="P8" s="86" t="s">
        <v>501</v>
      </c>
      <c r="Q8" s="86"/>
      <c r="R8" s="86"/>
      <c r="S8" s="49"/>
      <c r="T8" s="49"/>
      <c r="V8" t="s">
        <v>519</v>
      </c>
    </row>
    <row r="9" spans="1:20" ht="19.5" customHeight="1">
      <c r="A9" s="105" t="s">
        <v>15</v>
      </c>
      <c r="B9" s="34">
        <v>6</v>
      </c>
      <c r="C9" s="44" t="s">
        <v>445</v>
      </c>
      <c r="D9" s="29"/>
      <c r="E9" s="29"/>
      <c r="F9" s="76"/>
      <c r="G9" s="82"/>
      <c r="H9" s="83" t="s">
        <v>461</v>
      </c>
      <c r="I9" s="82"/>
      <c r="L9" s="105" t="s">
        <v>15</v>
      </c>
      <c r="M9" s="34">
        <v>6</v>
      </c>
      <c r="N9" s="44" t="s">
        <v>445</v>
      </c>
      <c r="O9" s="101"/>
      <c r="P9" s="82"/>
      <c r="Q9" s="82"/>
      <c r="R9" s="76" t="s">
        <v>461</v>
      </c>
      <c r="S9" s="101"/>
      <c r="T9" s="101"/>
    </row>
    <row r="10" spans="1:20" ht="19.5" customHeight="1" thickBot="1">
      <c r="A10" s="106"/>
      <c r="B10" s="35">
        <v>7</v>
      </c>
      <c r="C10" s="39" t="s">
        <v>423</v>
      </c>
      <c r="D10" s="29"/>
      <c r="E10" s="29"/>
      <c r="F10" s="29"/>
      <c r="G10" s="83"/>
      <c r="H10" s="83"/>
      <c r="I10" s="83"/>
      <c r="L10" s="106"/>
      <c r="M10" s="35">
        <v>7</v>
      </c>
      <c r="N10" s="39" t="s">
        <v>423</v>
      </c>
      <c r="O10" s="101"/>
      <c r="P10" s="83"/>
      <c r="Q10" s="83"/>
      <c r="R10" s="29"/>
      <c r="S10" s="101"/>
      <c r="T10" s="101"/>
    </row>
    <row r="11" spans="1:20" ht="19.5" customHeight="1" thickTop="1">
      <c r="A11" s="106"/>
      <c r="B11" s="36">
        <v>8</v>
      </c>
      <c r="C11" s="46" t="s">
        <v>424</v>
      </c>
      <c r="D11" s="31"/>
      <c r="E11" s="31"/>
      <c r="F11" s="29"/>
      <c r="G11" s="83"/>
      <c r="H11" s="83"/>
      <c r="I11" s="83"/>
      <c r="L11" s="106"/>
      <c r="M11" s="36">
        <v>8</v>
      </c>
      <c r="N11" s="46" t="s">
        <v>424</v>
      </c>
      <c r="O11" s="101"/>
      <c r="P11" s="83"/>
      <c r="Q11" s="83"/>
      <c r="R11" s="29"/>
      <c r="S11" s="101"/>
      <c r="T11" s="101"/>
    </row>
    <row r="12" spans="1:20" ht="19.5" customHeight="1" thickBot="1">
      <c r="A12" s="106"/>
      <c r="B12" s="35">
        <v>9</v>
      </c>
      <c r="C12" s="47" t="s">
        <v>446</v>
      </c>
      <c r="D12" s="48"/>
      <c r="E12" s="48"/>
      <c r="F12" s="48"/>
      <c r="G12" s="85"/>
      <c r="H12" s="85" t="s">
        <v>463</v>
      </c>
      <c r="I12" s="85"/>
      <c r="L12" s="106"/>
      <c r="M12" s="35">
        <v>9</v>
      </c>
      <c r="N12" s="47" t="s">
        <v>446</v>
      </c>
      <c r="O12" s="101"/>
      <c r="P12" s="85"/>
      <c r="Q12" s="85"/>
      <c r="R12" s="48" t="s">
        <v>465</v>
      </c>
      <c r="S12" s="101"/>
      <c r="T12" s="101"/>
    </row>
    <row r="13" spans="1:20" ht="19.5" customHeight="1" thickBot="1" thickTop="1">
      <c r="A13" s="107"/>
      <c r="B13" s="37">
        <v>10</v>
      </c>
      <c r="C13" s="45" t="s">
        <v>425</v>
      </c>
      <c r="D13" s="43"/>
      <c r="E13" s="43"/>
      <c r="F13" s="43"/>
      <c r="G13" s="86"/>
      <c r="H13" s="86" t="s">
        <v>462</v>
      </c>
      <c r="I13" s="86"/>
      <c r="L13" s="107"/>
      <c r="M13" s="37">
        <v>10</v>
      </c>
      <c r="N13" s="45" t="s">
        <v>425</v>
      </c>
      <c r="O13" s="49"/>
      <c r="P13" s="86"/>
      <c r="Q13" s="86"/>
      <c r="R13" s="43" t="s">
        <v>464</v>
      </c>
      <c r="S13" s="49"/>
      <c r="T13" s="49"/>
    </row>
    <row r="14" spans="12:20" ht="12.75">
      <c r="L14" s="16"/>
      <c r="M14" s="16"/>
      <c r="N14" s="16"/>
      <c r="O14" s="16"/>
      <c r="P14" s="16"/>
      <c r="Q14" s="16"/>
      <c r="R14" s="16"/>
      <c r="S14" s="16"/>
      <c r="T14" s="16"/>
    </row>
    <row r="15" spans="1:9" ht="27.75" customHeight="1">
      <c r="A15" s="114" t="str">
        <f>A1</f>
        <v>ÁP DỤNG TỪ NGÀY 06/07/2015</v>
      </c>
      <c r="B15" s="114"/>
      <c r="C15" s="114"/>
      <c r="D15" s="114"/>
      <c r="E15" s="114"/>
      <c r="F15" s="114"/>
      <c r="G15" s="114"/>
      <c r="H15" s="114"/>
      <c r="I15" s="114"/>
    </row>
    <row r="16" spans="1:9" ht="18.75" thickBot="1">
      <c r="A16" s="109" t="s">
        <v>30</v>
      </c>
      <c r="B16" s="109"/>
      <c r="C16" s="18" t="s">
        <v>457</v>
      </c>
      <c r="D16" s="19"/>
      <c r="E16" s="33" t="s">
        <v>33</v>
      </c>
      <c r="F16" s="20"/>
      <c r="G16" s="110"/>
      <c r="H16" s="110"/>
      <c r="I16" s="110"/>
    </row>
    <row r="17" spans="1:11" ht="19.5" customHeight="1">
      <c r="A17" s="21" t="s">
        <v>0</v>
      </c>
      <c r="B17" s="22" t="s">
        <v>29</v>
      </c>
      <c r="C17" s="22" t="s">
        <v>28</v>
      </c>
      <c r="D17" s="22" t="s">
        <v>27</v>
      </c>
      <c r="E17" s="22" t="s">
        <v>26</v>
      </c>
      <c r="F17" s="22" t="s">
        <v>25</v>
      </c>
      <c r="G17" s="22" t="s">
        <v>24</v>
      </c>
      <c r="H17" s="22" t="s">
        <v>23</v>
      </c>
      <c r="I17" s="22" t="s">
        <v>22</v>
      </c>
      <c r="J17" s="22" t="s">
        <v>21</v>
      </c>
      <c r="K17" s="71"/>
    </row>
    <row r="18" spans="1:11" ht="19.5" customHeight="1">
      <c r="A18" s="113" t="s">
        <v>16</v>
      </c>
      <c r="B18" s="40">
        <v>1</v>
      </c>
      <c r="C18" s="41" t="s">
        <v>5</v>
      </c>
      <c r="D18" s="82"/>
      <c r="E18" s="83" t="s">
        <v>510</v>
      </c>
      <c r="F18" s="82"/>
      <c r="G18" s="82" t="s">
        <v>461</v>
      </c>
      <c r="H18" s="82" t="s">
        <v>512</v>
      </c>
      <c r="I18" s="82"/>
      <c r="J18" s="82"/>
      <c r="K18" s="95"/>
    </row>
    <row r="19" spans="1:11" ht="19.5" customHeight="1" thickBot="1">
      <c r="A19" s="106"/>
      <c r="B19" s="24">
        <v>2</v>
      </c>
      <c r="C19" s="23" t="s">
        <v>6</v>
      </c>
      <c r="D19" s="83"/>
      <c r="E19" s="83"/>
      <c r="F19" s="83"/>
      <c r="G19" s="83"/>
      <c r="H19" s="83" t="s">
        <v>514</v>
      </c>
      <c r="I19" s="83"/>
      <c r="J19" s="83"/>
      <c r="K19" s="95"/>
    </row>
    <row r="20" spans="1:11" ht="19.5" customHeight="1" thickTop="1">
      <c r="A20" s="106"/>
      <c r="B20" s="25">
        <v>3</v>
      </c>
      <c r="C20" s="26" t="s">
        <v>7</v>
      </c>
      <c r="D20" s="83"/>
      <c r="E20" s="83"/>
      <c r="F20" s="83"/>
      <c r="G20" s="83"/>
      <c r="H20" s="83" t="s">
        <v>515</v>
      </c>
      <c r="I20" s="83"/>
      <c r="J20" s="83"/>
      <c r="K20" s="95"/>
    </row>
    <row r="21" spans="1:11" ht="19.5" customHeight="1" thickBot="1">
      <c r="A21" s="106"/>
      <c r="B21" s="24">
        <v>4</v>
      </c>
      <c r="C21" s="54" t="s">
        <v>8</v>
      </c>
      <c r="D21" s="85"/>
      <c r="E21" s="85" t="s">
        <v>41</v>
      </c>
      <c r="F21" s="85"/>
      <c r="G21" s="85" t="s">
        <v>463</v>
      </c>
      <c r="H21" s="85" t="s">
        <v>500</v>
      </c>
      <c r="I21" s="85"/>
      <c r="J21" s="85"/>
      <c r="K21" s="104"/>
    </row>
    <row r="22" spans="1:11" ht="19.5" customHeight="1" thickBot="1" thickTop="1">
      <c r="A22" s="107"/>
      <c r="B22" s="27">
        <v>5</v>
      </c>
      <c r="C22" s="28" t="s">
        <v>9</v>
      </c>
      <c r="D22" s="86"/>
      <c r="E22" s="86" t="s">
        <v>528</v>
      </c>
      <c r="F22" s="86"/>
      <c r="G22" s="86" t="s">
        <v>464</v>
      </c>
      <c r="H22" s="86" t="s">
        <v>501</v>
      </c>
      <c r="I22" s="86"/>
      <c r="J22" s="86"/>
      <c r="K22" s="95"/>
    </row>
    <row r="23" spans="1:11" ht="19.5" customHeight="1">
      <c r="A23" s="105" t="s">
        <v>15</v>
      </c>
      <c r="B23" s="34">
        <v>6</v>
      </c>
      <c r="C23" s="44" t="s">
        <v>445</v>
      </c>
      <c r="D23" s="83" t="s">
        <v>510</v>
      </c>
      <c r="E23" s="83" t="s">
        <v>510</v>
      </c>
      <c r="F23" s="83"/>
      <c r="G23" s="82"/>
      <c r="H23" s="82"/>
      <c r="I23" s="83"/>
      <c r="J23" s="83"/>
      <c r="K23" s="95"/>
    </row>
    <row r="24" spans="1:11" ht="19.5" customHeight="1" thickBot="1">
      <c r="A24" s="106"/>
      <c r="B24" s="35">
        <v>7</v>
      </c>
      <c r="C24" s="39" t="s">
        <v>423</v>
      </c>
      <c r="D24" s="83"/>
      <c r="E24" s="83"/>
      <c r="F24" s="83"/>
      <c r="G24" s="83"/>
      <c r="H24" s="83"/>
      <c r="I24" s="83"/>
      <c r="J24" s="83"/>
      <c r="K24" s="95"/>
    </row>
    <row r="25" spans="1:11" ht="19.5" customHeight="1" thickTop="1">
      <c r="A25" s="106"/>
      <c r="B25" s="36">
        <v>8</v>
      </c>
      <c r="C25" s="46" t="s">
        <v>424</v>
      </c>
      <c r="D25" s="83"/>
      <c r="E25" s="83"/>
      <c r="F25" s="83"/>
      <c r="G25" s="83"/>
      <c r="H25" s="83"/>
      <c r="I25" s="83"/>
      <c r="J25" s="83"/>
      <c r="K25" s="95"/>
    </row>
    <row r="26" spans="1:11" ht="19.5" customHeight="1" thickBot="1">
      <c r="A26" s="106"/>
      <c r="B26" s="35">
        <v>9</v>
      </c>
      <c r="C26" s="47" t="s">
        <v>446</v>
      </c>
      <c r="D26" s="85" t="s">
        <v>41</v>
      </c>
      <c r="E26" s="85" t="s">
        <v>41</v>
      </c>
      <c r="F26" s="85"/>
      <c r="G26" s="85"/>
      <c r="H26" s="85"/>
      <c r="I26" s="85"/>
      <c r="J26" s="85"/>
      <c r="K26" s="104"/>
    </row>
    <row r="27" spans="1:11" ht="19.5" customHeight="1" thickBot="1" thickTop="1">
      <c r="A27" s="107"/>
      <c r="B27" s="37">
        <v>10</v>
      </c>
      <c r="C27" s="45" t="s">
        <v>425</v>
      </c>
      <c r="D27" s="86" t="s">
        <v>528</v>
      </c>
      <c r="E27" s="86" t="s">
        <v>528</v>
      </c>
      <c r="F27" s="86"/>
      <c r="G27" s="86"/>
      <c r="H27" s="86"/>
      <c r="I27" s="86"/>
      <c r="J27" s="86"/>
      <c r="K27" s="95"/>
    </row>
    <row r="29" spans="1:20" ht="26.25" customHeight="1">
      <c r="A29" s="114" t="str">
        <f>A15</f>
        <v>ÁP DỤNG TỪ NGÀY 06/07/2015</v>
      </c>
      <c r="B29" s="114"/>
      <c r="C29" s="114"/>
      <c r="D29" s="114"/>
      <c r="E29" s="114"/>
      <c r="F29" s="114"/>
      <c r="G29" s="114"/>
      <c r="H29" s="114"/>
      <c r="I29" s="114"/>
      <c r="L29" s="116" t="str">
        <f>A15</f>
        <v>ÁP DỤNG TỪ NGÀY 06/07/2015</v>
      </c>
      <c r="M29" s="116"/>
      <c r="N29" s="116"/>
      <c r="O29" s="116"/>
      <c r="P29" s="116"/>
      <c r="Q29" s="116"/>
      <c r="R29" s="116"/>
      <c r="S29" s="116"/>
      <c r="T29" s="116"/>
    </row>
    <row r="30" spans="1:20" ht="18.75" thickBot="1">
      <c r="A30" s="109" t="s">
        <v>30</v>
      </c>
      <c r="B30" s="109"/>
      <c r="C30" s="18" t="s">
        <v>459</v>
      </c>
      <c r="D30" s="19"/>
      <c r="E30" s="33" t="s">
        <v>33</v>
      </c>
      <c r="F30" s="20"/>
      <c r="G30" s="110"/>
      <c r="H30" s="110"/>
      <c r="I30" s="110"/>
      <c r="J30" s="20"/>
      <c r="L30" s="109" t="s">
        <v>30</v>
      </c>
      <c r="M30" s="109"/>
      <c r="N30" s="18" t="s">
        <v>458</v>
      </c>
      <c r="O30" s="19"/>
      <c r="P30" s="33" t="s">
        <v>33</v>
      </c>
      <c r="Q30" s="20"/>
      <c r="R30" s="110"/>
      <c r="S30" s="110"/>
      <c r="T30" s="110"/>
    </row>
    <row r="31" spans="1:20" ht="19.5" customHeight="1">
      <c r="A31" s="21" t="s">
        <v>0</v>
      </c>
      <c r="B31" s="22" t="s">
        <v>29</v>
      </c>
      <c r="C31" s="22" t="s">
        <v>28</v>
      </c>
      <c r="D31" s="22" t="s">
        <v>27</v>
      </c>
      <c r="E31" s="22" t="s">
        <v>26</v>
      </c>
      <c r="F31" s="22" t="s">
        <v>25</v>
      </c>
      <c r="G31" s="22" t="s">
        <v>24</v>
      </c>
      <c r="H31" s="22" t="s">
        <v>23</v>
      </c>
      <c r="I31" s="22" t="s">
        <v>22</v>
      </c>
      <c r="J31" s="22" t="s">
        <v>21</v>
      </c>
      <c r="L31" s="21" t="s">
        <v>0</v>
      </c>
      <c r="M31" s="22" t="s">
        <v>29</v>
      </c>
      <c r="N31" s="22" t="s">
        <v>28</v>
      </c>
      <c r="O31" s="22" t="s">
        <v>27</v>
      </c>
      <c r="P31" s="22" t="s">
        <v>26</v>
      </c>
      <c r="Q31" s="22" t="s">
        <v>25</v>
      </c>
      <c r="R31" s="22" t="s">
        <v>24</v>
      </c>
      <c r="S31" s="22" t="s">
        <v>23</v>
      </c>
      <c r="T31" s="22" t="s">
        <v>22</v>
      </c>
    </row>
    <row r="32" spans="1:20" ht="19.5" customHeight="1">
      <c r="A32" s="113" t="s">
        <v>3</v>
      </c>
      <c r="B32" s="40">
        <v>1</v>
      </c>
      <c r="C32" s="41" t="s">
        <v>20</v>
      </c>
      <c r="D32" s="42" t="s">
        <v>2</v>
      </c>
      <c r="E32" s="42" t="s">
        <v>461</v>
      </c>
      <c r="F32" s="42" t="s">
        <v>510</v>
      </c>
      <c r="G32" s="42" t="s">
        <v>2</v>
      </c>
      <c r="H32" s="42" t="s">
        <v>512</v>
      </c>
      <c r="I32" s="42" t="s">
        <v>512</v>
      </c>
      <c r="J32" s="117"/>
      <c r="L32" s="113" t="s">
        <v>3</v>
      </c>
      <c r="M32" s="40">
        <v>1</v>
      </c>
      <c r="N32" s="41" t="s">
        <v>20</v>
      </c>
      <c r="O32" s="42" t="s">
        <v>507</v>
      </c>
      <c r="P32" s="42" t="s">
        <v>461</v>
      </c>
      <c r="Q32" s="42" t="s">
        <v>502</v>
      </c>
      <c r="R32" s="42" t="s">
        <v>502</v>
      </c>
      <c r="S32" s="42" t="s">
        <v>526</v>
      </c>
      <c r="T32" s="42" t="s">
        <v>526</v>
      </c>
    </row>
    <row r="33" spans="1:20" ht="19.5" customHeight="1" thickBot="1">
      <c r="A33" s="106"/>
      <c r="B33" s="24">
        <v>2</v>
      </c>
      <c r="C33" s="23" t="s">
        <v>19</v>
      </c>
      <c r="D33" s="29" t="s">
        <v>509</v>
      </c>
      <c r="E33" s="29"/>
      <c r="F33" s="29"/>
      <c r="G33" s="29" t="s">
        <v>509</v>
      </c>
      <c r="H33" s="29" t="s">
        <v>513</v>
      </c>
      <c r="I33" s="29" t="s">
        <v>513</v>
      </c>
      <c r="J33" s="118"/>
      <c r="L33" s="106"/>
      <c r="M33" s="24">
        <v>2</v>
      </c>
      <c r="N33" s="23" t="s">
        <v>19</v>
      </c>
      <c r="O33" s="29" t="s">
        <v>508</v>
      </c>
      <c r="P33" s="29"/>
      <c r="Q33" s="29" t="s">
        <v>525</v>
      </c>
      <c r="R33" s="29" t="s">
        <v>525</v>
      </c>
      <c r="S33" s="29" t="s">
        <v>527</v>
      </c>
      <c r="T33" s="29" t="s">
        <v>527</v>
      </c>
    </row>
    <row r="34" spans="1:20" ht="19.5" customHeight="1" thickTop="1">
      <c r="A34" s="106"/>
      <c r="B34" s="25">
        <v>3</v>
      </c>
      <c r="C34" s="26" t="s">
        <v>18</v>
      </c>
      <c r="D34" s="48" t="s">
        <v>41</v>
      </c>
      <c r="E34" s="48" t="s">
        <v>465</v>
      </c>
      <c r="F34" s="48" t="s">
        <v>41</v>
      </c>
      <c r="G34" s="48" t="s">
        <v>41</v>
      </c>
      <c r="H34" s="48" t="s">
        <v>500</v>
      </c>
      <c r="I34" s="48" t="s">
        <v>500</v>
      </c>
      <c r="J34" s="118"/>
      <c r="L34" s="106"/>
      <c r="M34" s="25">
        <v>3</v>
      </c>
      <c r="N34" s="26" t="s">
        <v>18</v>
      </c>
      <c r="O34" s="48" t="s">
        <v>500</v>
      </c>
      <c r="P34" s="48" t="s">
        <v>465</v>
      </c>
      <c r="Q34" s="48" t="s">
        <v>504</v>
      </c>
      <c r="R34" s="48" t="s">
        <v>504</v>
      </c>
      <c r="S34" s="48" t="s">
        <v>504</v>
      </c>
      <c r="T34" s="48" t="s">
        <v>504</v>
      </c>
    </row>
    <row r="35" spans="1:20" ht="19.5" customHeight="1" thickBot="1">
      <c r="A35" s="106"/>
      <c r="B35" s="24">
        <v>4</v>
      </c>
      <c r="C35" s="54" t="s">
        <v>17</v>
      </c>
      <c r="D35" s="43" t="s">
        <v>497</v>
      </c>
      <c r="E35" s="43" t="s">
        <v>462</v>
      </c>
      <c r="F35" s="43" t="s">
        <v>511</v>
      </c>
      <c r="G35" s="43" t="s">
        <v>497</v>
      </c>
      <c r="H35" s="43" t="s">
        <v>501</v>
      </c>
      <c r="I35" s="43" t="s">
        <v>501</v>
      </c>
      <c r="J35" s="119"/>
      <c r="L35" s="106"/>
      <c r="M35" s="24">
        <v>4</v>
      </c>
      <c r="N35" s="54" t="s">
        <v>17</v>
      </c>
      <c r="O35" s="43" t="s">
        <v>501</v>
      </c>
      <c r="P35" s="43" t="s">
        <v>462</v>
      </c>
      <c r="Q35" s="43" t="s">
        <v>505</v>
      </c>
      <c r="R35" s="43" t="s">
        <v>505</v>
      </c>
      <c r="S35" s="29" t="s">
        <v>516</v>
      </c>
      <c r="T35" s="29" t="s">
        <v>516</v>
      </c>
    </row>
    <row r="36" spans="1:20" ht="19.5" customHeight="1" thickTop="1">
      <c r="A36" s="106" t="s">
        <v>15</v>
      </c>
      <c r="B36" s="35">
        <v>6</v>
      </c>
      <c r="C36" s="39" t="s">
        <v>445</v>
      </c>
      <c r="D36" s="29"/>
      <c r="E36" s="29"/>
      <c r="F36" s="51"/>
      <c r="G36" s="51"/>
      <c r="H36" s="31"/>
      <c r="I36" s="30"/>
      <c r="J36" s="117"/>
      <c r="L36" s="105" t="s">
        <v>15</v>
      </c>
      <c r="M36" s="35">
        <v>6</v>
      </c>
      <c r="N36" s="39" t="s">
        <v>445</v>
      </c>
      <c r="O36" s="29"/>
      <c r="P36" s="29"/>
      <c r="Q36" s="51"/>
      <c r="R36" s="50"/>
      <c r="S36" s="30"/>
      <c r="T36" s="30"/>
    </row>
    <row r="37" spans="1:20" ht="19.5" customHeight="1" thickBot="1">
      <c r="A37" s="106"/>
      <c r="B37" s="35">
        <v>7</v>
      </c>
      <c r="C37" s="39" t="s">
        <v>423</v>
      </c>
      <c r="D37" s="29"/>
      <c r="E37" s="29"/>
      <c r="F37" s="51"/>
      <c r="G37" s="51"/>
      <c r="H37" s="31"/>
      <c r="I37" s="31"/>
      <c r="J37" s="118"/>
      <c r="L37" s="106"/>
      <c r="M37" s="35">
        <v>7</v>
      </c>
      <c r="N37" s="39" t="s">
        <v>423</v>
      </c>
      <c r="O37" s="29"/>
      <c r="P37" s="29"/>
      <c r="Q37" s="51"/>
      <c r="R37" s="51"/>
      <c r="S37" s="31"/>
      <c r="T37" s="31"/>
    </row>
    <row r="38" spans="1:20" ht="19.5" customHeight="1" thickTop="1">
      <c r="A38" s="106"/>
      <c r="B38" s="36">
        <v>8</v>
      </c>
      <c r="C38" s="46" t="s">
        <v>424</v>
      </c>
      <c r="D38" s="38"/>
      <c r="E38" s="38"/>
      <c r="F38" s="51"/>
      <c r="G38" s="51"/>
      <c r="H38" s="31"/>
      <c r="I38" s="31"/>
      <c r="J38" s="118"/>
      <c r="L38" s="106"/>
      <c r="M38" s="36">
        <v>8</v>
      </c>
      <c r="N38" s="46" t="s">
        <v>424</v>
      </c>
      <c r="O38" s="38"/>
      <c r="P38" s="38"/>
      <c r="Q38" s="51"/>
      <c r="R38" s="51"/>
      <c r="S38" s="31"/>
      <c r="T38" s="31"/>
    </row>
    <row r="39" spans="1:20" ht="19.5" customHeight="1" thickBot="1">
      <c r="A39" s="106"/>
      <c r="B39" s="35">
        <v>9</v>
      </c>
      <c r="C39" s="47" t="s">
        <v>446</v>
      </c>
      <c r="D39" s="48"/>
      <c r="E39" s="48"/>
      <c r="F39" s="52"/>
      <c r="G39" s="52"/>
      <c r="H39" s="31"/>
      <c r="I39" s="31"/>
      <c r="J39" s="118"/>
      <c r="L39" s="106"/>
      <c r="M39" s="35">
        <v>9</v>
      </c>
      <c r="N39" s="47" t="s">
        <v>446</v>
      </c>
      <c r="O39" s="48"/>
      <c r="P39" s="48"/>
      <c r="Q39" s="52"/>
      <c r="R39" s="52"/>
      <c r="S39" s="31"/>
      <c r="T39" s="31"/>
    </row>
    <row r="40" spans="1:20" ht="19.5" customHeight="1" thickBot="1" thickTop="1">
      <c r="A40" s="107"/>
      <c r="B40" s="37">
        <v>10</v>
      </c>
      <c r="C40" s="45" t="s">
        <v>425</v>
      </c>
      <c r="D40" s="43"/>
      <c r="E40" s="43"/>
      <c r="F40" s="53"/>
      <c r="G40" s="53"/>
      <c r="H40" s="32"/>
      <c r="I40" s="32"/>
      <c r="J40" s="119"/>
      <c r="L40" s="107"/>
      <c r="M40" s="37">
        <v>10</v>
      </c>
      <c r="N40" s="45" t="s">
        <v>425</v>
      </c>
      <c r="O40" s="43"/>
      <c r="P40" s="43"/>
      <c r="Q40" s="53"/>
      <c r="R40" s="53"/>
      <c r="S40" s="32"/>
      <c r="T40" s="32"/>
    </row>
  </sheetData>
  <sheetProtection/>
  <mergeCells count="27">
    <mergeCell ref="A18:A22"/>
    <mergeCell ref="A1:I1"/>
    <mergeCell ref="L1:T1"/>
    <mergeCell ref="A2:B2"/>
    <mergeCell ref="G2:I2"/>
    <mergeCell ref="L2:M2"/>
    <mergeCell ref="R2:T2"/>
    <mergeCell ref="J36:J40"/>
    <mergeCell ref="A4:A8"/>
    <mergeCell ref="L4:L8"/>
    <mergeCell ref="A9:A13"/>
    <mergeCell ref="L9:L13"/>
    <mergeCell ref="A15:I15"/>
    <mergeCell ref="L29:T29"/>
    <mergeCell ref="A16:B16"/>
    <mergeCell ref="A23:A27"/>
    <mergeCell ref="G16:I16"/>
    <mergeCell ref="J32:J35"/>
    <mergeCell ref="L36:L40"/>
    <mergeCell ref="A29:I29"/>
    <mergeCell ref="L30:M30"/>
    <mergeCell ref="R30:T30"/>
    <mergeCell ref="A30:B30"/>
    <mergeCell ref="G30:I30"/>
    <mergeCell ref="A32:A35"/>
    <mergeCell ref="A36:A40"/>
    <mergeCell ref="L32:L35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showZeros="0" zoomScalePageLayoutView="0" workbookViewId="0" topLeftCell="A1">
      <selection activeCell="G7" sqref="G7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7.57421875" style="0" customWidth="1"/>
    <col min="4" max="9" width="9.7109375" style="0" customWidth="1"/>
    <col min="10" max="10" width="0.9921875" style="0" customWidth="1"/>
    <col min="11" max="12" width="3.7109375" style="0" customWidth="1"/>
    <col min="13" max="13" width="7.28125" style="0" customWidth="1"/>
    <col min="14" max="19" width="9.7109375" style="0" customWidth="1"/>
  </cols>
  <sheetData>
    <row r="1" spans="1:19" s="17" customFormat="1" ht="21" customHeight="1">
      <c r="A1" s="114" t="str">
        <f>Data!D139</f>
        <v>ÁP DỤNG TỪ NGÀY 06/07/2015</v>
      </c>
      <c r="B1" s="114"/>
      <c r="C1" s="114"/>
      <c r="D1" s="114"/>
      <c r="E1" s="114"/>
      <c r="F1" s="114"/>
      <c r="G1" s="114"/>
      <c r="H1" s="114"/>
      <c r="I1" s="114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17" customFormat="1" ht="21" customHeight="1">
      <c r="A2" s="121" t="s">
        <v>447</v>
      </c>
      <c r="B2" s="121"/>
      <c r="C2" s="121"/>
      <c r="D2" s="121"/>
      <c r="E2" s="121"/>
      <c r="F2" s="121"/>
      <c r="G2" s="121"/>
      <c r="H2" s="121"/>
      <c r="I2" s="121"/>
      <c r="J2" s="60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5" customHeight="1" thickBot="1">
      <c r="A3" s="109" t="s">
        <v>30</v>
      </c>
      <c r="B3" s="109"/>
      <c r="C3" s="18" t="s">
        <v>460</v>
      </c>
      <c r="D3" s="19"/>
      <c r="E3" s="33" t="s">
        <v>33</v>
      </c>
      <c r="F3" s="20"/>
      <c r="G3" s="110"/>
      <c r="H3" s="110"/>
      <c r="I3" s="110"/>
      <c r="K3" s="111"/>
      <c r="L3" s="111"/>
      <c r="M3" s="66"/>
      <c r="N3" s="67"/>
      <c r="O3" s="68"/>
      <c r="P3" s="69"/>
      <c r="Q3" s="112"/>
      <c r="R3" s="112"/>
      <c r="S3" s="112"/>
    </row>
    <row r="4" spans="1:19" ht="19.5" customHeight="1">
      <c r="A4" s="21" t="s">
        <v>0</v>
      </c>
      <c r="B4" s="22" t="s">
        <v>29</v>
      </c>
      <c r="C4" s="22" t="s">
        <v>28</v>
      </c>
      <c r="D4" s="22" t="s">
        <v>27</v>
      </c>
      <c r="E4" s="22" t="s">
        <v>26</v>
      </c>
      <c r="F4" s="22" t="s">
        <v>25</v>
      </c>
      <c r="G4" s="22" t="s">
        <v>24</v>
      </c>
      <c r="H4" s="22" t="s">
        <v>23</v>
      </c>
      <c r="I4" s="22" t="s">
        <v>22</v>
      </c>
      <c r="K4" s="70"/>
      <c r="L4" s="71"/>
      <c r="M4" s="71"/>
      <c r="N4" s="71"/>
      <c r="O4" s="71"/>
      <c r="P4" s="71"/>
      <c r="Q4" s="71"/>
      <c r="R4" s="71"/>
      <c r="S4" s="71"/>
    </row>
    <row r="5" spans="1:19" ht="19.5" customHeight="1">
      <c r="A5" s="113" t="s">
        <v>3</v>
      </c>
      <c r="B5" s="40">
        <v>1</v>
      </c>
      <c r="C5" s="41" t="s">
        <v>20</v>
      </c>
      <c r="D5" s="42"/>
      <c r="E5" s="42" t="s">
        <v>461</v>
      </c>
      <c r="F5" s="42" t="s">
        <v>493</v>
      </c>
      <c r="G5" s="42" t="s">
        <v>469</v>
      </c>
      <c r="H5" s="42"/>
      <c r="I5" s="42"/>
      <c r="K5" s="108"/>
      <c r="L5" s="71"/>
      <c r="M5" s="72"/>
      <c r="N5" s="73"/>
      <c r="O5" s="61"/>
      <c r="P5" s="61"/>
      <c r="Q5" s="61"/>
      <c r="R5" s="61"/>
      <c r="S5" s="61"/>
    </row>
    <row r="6" spans="1:19" ht="19.5" customHeight="1" thickBot="1">
      <c r="A6" s="106"/>
      <c r="B6" s="24">
        <v>2</v>
      </c>
      <c r="C6" s="23" t="s">
        <v>19</v>
      </c>
      <c r="D6" s="29"/>
      <c r="E6" s="29"/>
      <c r="F6" s="29"/>
      <c r="G6" s="29" t="s">
        <v>470</v>
      </c>
      <c r="H6" s="29"/>
      <c r="I6" s="29"/>
      <c r="K6" s="108"/>
      <c r="L6" s="71"/>
      <c r="M6" s="72"/>
      <c r="N6" s="73"/>
      <c r="O6" s="61"/>
      <c r="P6" s="61"/>
      <c r="Q6" s="61"/>
      <c r="R6" s="61"/>
      <c r="S6" s="61"/>
    </row>
    <row r="7" spans="1:19" ht="19.5" customHeight="1" thickTop="1">
      <c r="A7" s="106"/>
      <c r="B7" s="25">
        <v>3</v>
      </c>
      <c r="C7" s="26" t="s">
        <v>18</v>
      </c>
      <c r="D7" s="48"/>
      <c r="E7" s="48" t="s">
        <v>465</v>
      </c>
      <c r="F7" s="48" t="s">
        <v>468</v>
      </c>
      <c r="G7" s="48" t="s">
        <v>468</v>
      </c>
      <c r="H7" s="29"/>
      <c r="I7" s="29"/>
      <c r="K7" s="108"/>
      <c r="L7" s="71"/>
      <c r="M7" s="72"/>
      <c r="N7" s="73"/>
      <c r="O7" s="61"/>
      <c r="P7" s="61"/>
      <c r="Q7" s="61"/>
      <c r="R7" s="61"/>
      <c r="S7" s="61"/>
    </row>
    <row r="8" spans="1:19" ht="19.5" customHeight="1" thickBot="1">
      <c r="A8" s="106"/>
      <c r="B8" s="24">
        <v>4</v>
      </c>
      <c r="C8" s="54" t="s">
        <v>17</v>
      </c>
      <c r="D8" s="43"/>
      <c r="E8" s="43" t="s">
        <v>462</v>
      </c>
      <c r="F8" s="43" t="s">
        <v>494</v>
      </c>
      <c r="G8" s="29" t="s">
        <v>471</v>
      </c>
      <c r="H8" s="29"/>
      <c r="I8" s="29"/>
      <c r="K8" s="108"/>
      <c r="L8" s="71"/>
      <c r="M8" s="72"/>
      <c r="N8" s="73"/>
      <c r="O8" s="61"/>
      <c r="P8" s="61"/>
      <c r="Q8" s="61"/>
      <c r="R8" s="61"/>
      <c r="S8" s="61"/>
    </row>
    <row r="9" spans="1:19" ht="19.5" customHeight="1" thickTop="1">
      <c r="A9" s="105" t="s">
        <v>15</v>
      </c>
      <c r="B9" s="34">
        <v>6</v>
      </c>
      <c r="C9" s="44" t="s">
        <v>445</v>
      </c>
      <c r="D9" s="29"/>
      <c r="E9" s="29"/>
      <c r="F9" s="31"/>
      <c r="G9" s="50"/>
      <c r="H9" s="30"/>
      <c r="I9" s="30"/>
      <c r="K9" s="108"/>
      <c r="L9" s="71"/>
      <c r="M9" s="74"/>
      <c r="N9" s="61"/>
      <c r="O9" s="61"/>
      <c r="P9" s="62"/>
      <c r="Q9" s="62"/>
      <c r="R9" s="63"/>
      <c r="S9" s="63"/>
    </row>
    <row r="10" spans="1:19" ht="19.5" customHeight="1" thickBot="1">
      <c r="A10" s="106"/>
      <c r="B10" s="35">
        <v>7</v>
      </c>
      <c r="C10" s="39" t="s">
        <v>423</v>
      </c>
      <c r="D10" s="29"/>
      <c r="E10" s="29"/>
      <c r="F10" s="31"/>
      <c r="G10" s="51"/>
      <c r="H10" s="31"/>
      <c r="I10" s="31"/>
      <c r="K10" s="108"/>
      <c r="L10" s="71"/>
      <c r="M10" s="74"/>
      <c r="N10" s="61"/>
      <c r="O10" s="61"/>
      <c r="P10" s="62"/>
      <c r="Q10" s="62"/>
      <c r="R10" s="63"/>
      <c r="S10" s="63"/>
    </row>
    <row r="11" spans="1:19" ht="19.5" customHeight="1" thickTop="1">
      <c r="A11" s="106"/>
      <c r="B11" s="36">
        <v>8</v>
      </c>
      <c r="C11" s="46" t="s">
        <v>424</v>
      </c>
      <c r="D11" s="38"/>
      <c r="E11" s="38"/>
      <c r="F11" s="31"/>
      <c r="G11" s="51"/>
      <c r="H11" s="31"/>
      <c r="I11" s="31"/>
      <c r="K11" s="108"/>
      <c r="L11" s="71"/>
      <c r="M11" s="74"/>
      <c r="N11" s="63"/>
      <c r="O11" s="63"/>
      <c r="P11" s="62"/>
      <c r="Q11" s="62"/>
      <c r="R11" s="63"/>
      <c r="S11" s="63"/>
    </row>
    <row r="12" spans="1:19" ht="19.5" customHeight="1" thickBot="1">
      <c r="A12" s="106"/>
      <c r="B12" s="35">
        <v>9</v>
      </c>
      <c r="C12" s="47" t="s">
        <v>446</v>
      </c>
      <c r="D12" s="48"/>
      <c r="E12" s="48"/>
      <c r="F12" s="56"/>
      <c r="G12" s="52"/>
      <c r="H12" s="31"/>
      <c r="I12" s="31"/>
      <c r="K12" s="108"/>
      <c r="L12" s="71"/>
      <c r="M12" s="74"/>
      <c r="N12" s="64"/>
      <c r="O12" s="64"/>
      <c r="P12" s="65"/>
      <c r="Q12" s="65"/>
      <c r="R12" s="63"/>
      <c r="S12" s="63"/>
    </row>
    <row r="13" spans="1:19" ht="19.5" customHeight="1" thickBot="1" thickTop="1">
      <c r="A13" s="107"/>
      <c r="B13" s="37">
        <v>10</v>
      </c>
      <c r="C13" s="45" t="s">
        <v>425</v>
      </c>
      <c r="D13" s="43"/>
      <c r="E13" s="43"/>
      <c r="F13" s="32"/>
      <c r="G13" s="53"/>
      <c r="H13" s="32"/>
      <c r="I13" s="32"/>
      <c r="K13" s="108"/>
      <c r="L13" s="71"/>
      <c r="M13" s="74"/>
      <c r="N13" s="61"/>
      <c r="O13" s="61"/>
      <c r="P13" s="62"/>
      <c r="Q13" s="62"/>
      <c r="R13" s="63"/>
      <c r="S13" s="63"/>
    </row>
    <row r="14" spans="11:19" ht="12.75">
      <c r="K14" s="16"/>
      <c r="L14" s="16"/>
      <c r="M14" s="16"/>
      <c r="N14" s="16"/>
      <c r="O14" s="16"/>
      <c r="P14" s="16"/>
      <c r="Q14" s="16"/>
      <c r="R14" s="16"/>
      <c r="S14" s="16"/>
    </row>
    <row r="29" ht="1.5" customHeight="1"/>
    <row r="30" ht="12.75" hidden="1"/>
  </sheetData>
  <sheetProtection/>
  <mergeCells count="12">
    <mergeCell ref="A5:A8"/>
    <mergeCell ref="K5:K8"/>
    <mergeCell ref="A9:A13"/>
    <mergeCell ref="K9:K13"/>
    <mergeCell ref="A1:I1"/>
    <mergeCell ref="K1:S1"/>
    <mergeCell ref="A2:I2"/>
    <mergeCell ref="K2:S2"/>
    <mergeCell ref="A3:B3"/>
    <mergeCell ref="G3:I3"/>
    <mergeCell ref="K3:L3"/>
    <mergeCell ref="Q3:S3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9"/>
  <sheetViews>
    <sheetView zoomScalePageLayoutView="0" workbookViewId="0" topLeftCell="A115">
      <selection activeCell="G146" sqref="G146"/>
    </sheetView>
  </sheetViews>
  <sheetFormatPr defaultColWidth="9.140625" defaultRowHeight="12.75"/>
  <cols>
    <col min="1" max="1" width="22.8515625" style="0" bestFit="1" customWidth="1"/>
    <col min="3" max="3" width="13.28125" style="0" bestFit="1" customWidth="1"/>
    <col min="9" max="9" width="12.57421875" style="0" customWidth="1"/>
    <col min="11" max="11" width="11.140625" style="0" bestFit="1" customWidth="1"/>
    <col min="13" max="13" width="12.00390625" style="0" bestFit="1" customWidth="1"/>
  </cols>
  <sheetData>
    <row r="1" spans="1:11" ht="12.75" hidden="1">
      <c r="A1" s="1"/>
      <c r="B1" s="1"/>
      <c r="C1" s="1"/>
      <c r="D1" s="9" t="s">
        <v>48</v>
      </c>
      <c r="E1" s="2"/>
      <c r="F1" s="1"/>
      <c r="G1" s="1"/>
      <c r="H1" s="2"/>
      <c r="I1" s="2"/>
      <c r="J1" s="2"/>
      <c r="K1" s="2"/>
    </row>
    <row r="2" spans="1:11" ht="12.75" hidden="1">
      <c r="A2" s="2"/>
      <c r="B2" s="2"/>
      <c r="C2" s="2"/>
      <c r="D2" s="9" t="s">
        <v>160</v>
      </c>
      <c r="E2" s="2"/>
      <c r="F2" s="2"/>
      <c r="G2" s="2"/>
      <c r="H2" s="2"/>
      <c r="I2" s="2"/>
      <c r="J2" s="2"/>
      <c r="K2" s="2"/>
    </row>
    <row r="3" spans="1:11" ht="12.75" hidden="1">
      <c r="A3" s="2"/>
      <c r="B3" s="2"/>
      <c r="C3" s="2"/>
      <c r="D3" s="9" t="s">
        <v>161</v>
      </c>
      <c r="E3" s="2"/>
      <c r="F3" s="2"/>
      <c r="G3" s="2"/>
      <c r="H3" s="2"/>
      <c r="I3" s="1" t="s">
        <v>49</v>
      </c>
      <c r="J3" s="2"/>
      <c r="K3" s="2"/>
    </row>
    <row r="4" spans="1:11" ht="12.75" hidden="1">
      <c r="A4" s="2"/>
      <c r="B4" s="1"/>
      <c r="C4" s="1"/>
      <c r="D4" s="9" t="s">
        <v>162</v>
      </c>
      <c r="E4" s="2"/>
      <c r="F4" s="2"/>
      <c r="G4" s="2"/>
      <c r="H4" s="2"/>
      <c r="I4" s="2"/>
      <c r="J4" s="2"/>
      <c r="K4" s="2" t="str">
        <f>MID(I3,3,13)</f>
        <v>Nghiệp</v>
      </c>
    </row>
    <row r="5" spans="1:11" ht="12.75" hidden="1">
      <c r="A5" s="2"/>
      <c r="B5" s="2"/>
      <c r="C5" s="2"/>
      <c r="D5" s="7" t="s">
        <v>172</v>
      </c>
      <c r="E5" s="2"/>
      <c r="F5" s="2"/>
      <c r="G5" s="2"/>
      <c r="H5" s="2"/>
      <c r="I5" s="2"/>
      <c r="J5" s="2"/>
      <c r="K5" s="2" t="e">
        <f>VLOOKUP(MID(I3,3,13),B10:C39,2,0)</f>
        <v>#N/A</v>
      </c>
    </row>
    <row r="6" spans="1:11" ht="12.75" hidden="1">
      <c r="A6" s="2"/>
      <c r="B6" s="2"/>
      <c r="C6" s="2"/>
      <c r="D6" s="7" t="s">
        <v>173</v>
      </c>
      <c r="E6" s="2"/>
      <c r="F6" s="2"/>
      <c r="G6" s="2"/>
      <c r="H6" s="2"/>
      <c r="I6" s="2"/>
      <c r="J6" s="2"/>
      <c r="K6" s="2"/>
    </row>
    <row r="7" spans="1:11" ht="12.75" hidden="1">
      <c r="A7" s="2"/>
      <c r="B7" s="2"/>
      <c r="C7" s="2"/>
      <c r="D7" s="7" t="s">
        <v>213</v>
      </c>
      <c r="E7" s="2"/>
      <c r="F7" s="2"/>
      <c r="G7" s="2"/>
      <c r="H7" s="2"/>
      <c r="I7" s="2"/>
      <c r="J7" s="2"/>
      <c r="K7" s="2"/>
    </row>
    <row r="8" spans="1:11" ht="12.75" hidden="1">
      <c r="A8" s="3" t="s">
        <v>50</v>
      </c>
      <c r="B8" s="2"/>
      <c r="C8" s="2"/>
      <c r="D8" s="9" t="s">
        <v>214</v>
      </c>
      <c r="E8" s="2"/>
      <c r="F8" s="2"/>
      <c r="G8" s="2"/>
      <c r="H8" s="2"/>
      <c r="I8" s="2"/>
      <c r="J8" s="2"/>
      <c r="K8" s="2"/>
    </row>
    <row r="9" spans="1:11" ht="12.75" hidden="1">
      <c r="A9" s="3" t="s">
        <v>51</v>
      </c>
      <c r="B9" s="3" t="s">
        <v>52</v>
      </c>
      <c r="C9" s="3" t="s">
        <v>53</v>
      </c>
      <c r="D9" s="9" t="s">
        <v>215</v>
      </c>
      <c r="E9" s="2"/>
      <c r="F9" s="2"/>
      <c r="G9" s="2"/>
      <c r="H9" s="2"/>
      <c r="I9" s="2"/>
      <c r="J9" s="2"/>
      <c r="K9" s="2"/>
    </row>
    <row r="10" spans="1:11" ht="12.75" hidden="1">
      <c r="A10" t="s">
        <v>54</v>
      </c>
      <c r="B10" t="s">
        <v>55</v>
      </c>
      <c r="C10" s="11" t="s">
        <v>56</v>
      </c>
      <c r="D10" s="8" t="s">
        <v>251</v>
      </c>
      <c r="E10" s="2"/>
      <c r="F10" s="2"/>
      <c r="G10" s="2"/>
      <c r="H10" s="2"/>
      <c r="I10" s="4" t="s">
        <v>133</v>
      </c>
      <c r="J10" s="5"/>
      <c r="K10" s="5"/>
    </row>
    <row r="11" spans="1:18" ht="12.75" hidden="1">
      <c r="A11" t="s">
        <v>57</v>
      </c>
      <c r="B11" t="s">
        <v>58</v>
      </c>
      <c r="C11" t="s">
        <v>59</v>
      </c>
      <c r="D11" s="9" t="s">
        <v>255</v>
      </c>
      <c r="E11" s="2"/>
      <c r="F11" s="2"/>
      <c r="G11" s="2"/>
      <c r="H11" s="2">
        <v>1</v>
      </c>
      <c r="I11" s="2" t="s">
        <v>134</v>
      </c>
      <c r="J11" s="2" t="s">
        <v>135</v>
      </c>
      <c r="K11" s="2" t="s">
        <v>136</v>
      </c>
      <c r="L11" t="s">
        <v>137</v>
      </c>
      <c r="M11" t="s">
        <v>138</v>
      </c>
      <c r="N11" t="s">
        <v>139</v>
      </c>
      <c r="O11" t="s">
        <v>140</v>
      </c>
      <c r="P11" t="s">
        <v>135</v>
      </c>
      <c r="Q11" t="s">
        <v>141</v>
      </c>
      <c r="R11" t="s">
        <v>142</v>
      </c>
    </row>
    <row r="12" spans="1:18" ht="12.75" hidden="1">
      <c r="A12" t="s">
        <v>60</v>
      </c>
      <c r="B12" t="s">
        <v>61</v>
      </c>
      <c r="C12" s="12" t="s">
        <v>62</v>
      </c>
      <c r="D12" s="9" t="s">
        <v>256</v>
      </c>
      <c r="E12" s="2"/>
      <c r="F12" s="2"/>
      <c r="G12" s="2"/>
      <c r="H12" s="2">
        <v>2</v>
      </c>
      <c r="I12" s="2" t="s">
        <v>143</v>
      </c>
      <c r="J12" s="2" t="s">
        <v>144</v>
      </c>
      <c r="K12" s="2"/>
      <c r="L12" t="s">
        <v>145</v>
      </c>
      <c r="N12" t="s">
        <v>146</v>
      </c>
      <c r="P12" t="s">
        <v>144</v>
      </c>
      <c r="Q12" t="s">
        <v>147</v>
      </c>
      <c r="R12" t="s">
        <v>146</v>
      </c>
    </row>
    <row r="13" spans="1:18" ht="12.75" hidden="1">
      <c r="A13" t="s">
        <v>63</v>
      </c>
      <c r="B13" t="s">
        <v>64</v>
      </c>
      <c r="C13" s="12" t="s">
        <v>65</v>
      </c>
      <c r="D13" s="9" t="s">
        <v>257</v>
      </c>
      <c r="E13" s="2"/>
      <c r="F13" s="2"/>
      <c r="G13" s="2"/>
      <c r="H13" s="2">
        <v>3</v>
      </c>
      <c r="I13" s="2" t="s">
        <v>148</v>
      </c>
      <c r="J13" s="2" t="s">
        <v>149</v>
      </c>
      <c r="K13" s="2"/>
      <c r="L13" t="s">
        <v>150</v>
      </c>
      <c r="M13" t="s">
        <v>151</v>
      </c>
      <c r="N13" t="s">
        <v>152</v>
      </c>
      <c r="O13" t="s">
        <v>152</v>
      </c>
      <c r="Q13" t="s">
        <v>152</v>
      </c>
      <c r="R13" t="s">
        <v>152</v>
      </c>
    </row>
    <row r="14" spans="1:18" ht="12.75" hidden="1">
      <c r="A14" t="s">
        <v>66</v>
      </c>
      <c r="B14" t="s">
        <v>294</v>
      </c>
      <c r="C14" t="s">
        <v>67</v>
      </c>
      <c r="D14" s="9" t="s">
        <v>258</v>
      </c>
      <c r="E14" s="2"/>
      <c r="F14" s="2"/>
      <c r="G14" s="2"/>
      <c r="H14" s="2">
        <v>4</v>
      </c>
      <c r="I14" s="2" t="s">
        <v>152</v>
      </c>
      <c r="J14" s="2" t="s">
        <v>153</v>
      </c>
      <c r="K14" s="2" t="s">
        <v>152</v>
      </c>
      <c r="L14" t="s">
        <v>152</v>
      </c>
      <c r="M14" t="s">
        <v>152</v>
      </c>
      <c r="N14" t="s">
        <v>154</v>
      </c>
      <c r="O14" t="s">
        <v>155</v>
      </c>
      <c r="P14" t="s">
        <v>152</v>
      </c>
      <c r="Q14" t="s">
        <v>156</v>
      </c>
      <c r="R14" t="s">
        <v>157</v>
      </c>
    </row>
    <row r="15" spans="1:16" ht="12.75" hidden="1">
      <c r="A15" t="s">
        <v>68</v>
      </c>
      <c r="B15" t="s">
        <v>69</v>
      </c>
      <c r="C15" t="s">
        <v>70</v>
      </c>
      <c r="D15" s="9" t="s">
        <v>259</v>
      </c>
      <c r="E15" s="2"/>
      <c r="F15" s="2"/>
      <c r="G15" s="2"/>
      <c r="H15" s="2">
        <v>5</v>
      </c>
      <c r="I15" s="2" t="s">
        <v>157</v>
      </c>
      <c r="J15" s="2"/>
      <c r="K15" s="2" t="s">
        <v>158</v>
      </c>
      <c r="L15" t="s">
        <v>154</v>
      </c>
      <c r="M15" t="s">
        <v>159</v>
      </c>
      <c r="P15" t="s">
        <v>153</v>
      </c>
    </row>
    <row r="16" spans="1:11" ht="12.75" hidden="1">
      <c r="A16" t="s">
        <v>71</v>
      </c>
      <c r="B16" t="s">
        <v>72</v>
      </c>
      <c r="C16" s="13" t="s">
        <v>73</v>
      </c>
      <c r="D16" s="9" t="s">
        <v>260</v>
      </c>
      <c r="E16" s="2"/>
      <c r="F16" s="2"/>
      <c r="G16" s="2"/>
      <c r="H16" s="2">
        <v>6</v>
      </c>
      <c r="I16" s="2"/>
      <c r="J16" s="2"/>
      <c r="K16" s="2"/>
    </row>
    <row r="17" spans="1:13" ht="12.75" hidden="1">
      <c r="A17" t="s">
        <v>295</v>
      </c>
      <c r="B17" t="s">
        <v>296</v>
      </c>
      <c r="C17" s="14" t="s">
        <v>297</v>
      </c>
      <c r="D17" s="9" t="s">
        <v>261</v>
      </c>
      <c r="E17" s="2"/>
      <c r="F17" s="2"/>
      <c r="G17" s="2"/>
      <c r="H17" s="2">
        <v>7</v>
      </c>
      <c r="I17" s="2" t="s">
        <v>34</v>
      </c>
      <c r="J17" s="2" t="s">
        <v>34</v>
      </c>
      <c r="K17" s="2" t="s">
        <v>239</v>
      </c>
      <c r="L17" s="2" t="s">
        <v>242</v>
      </c>
      <c r="M17" s="6" t="s">
        <v>279</v>
      </c>
    </row>
    <row r="18" spans="1:13" ht="17.25" customHeight="1" hidden="1">
      <c r="A18" t="s">
        <v>74</v>
      </c>
      <c r="B18" t="s">
        <v>298</v>
      </c>
      <c r="C18" t="s">
        <v>75</v>
      </c>
      <c r="D18" s="9" t="s">
        <v>262</v>
      </c>
      <c r="E18" s="2"/>
      <c r="F18" s="2"/>
      <c r="G18" s="2"/>
      <c r="H18" s="2">
        <v>8</v>
      </c>
      <c r="I18" s="2" t="s">
        <v>43</v>
      </c>
      <c r="J18" s="2" t="s">
        <v>43</v>
      </c>
      <c r="L18" s="2" t="s">
        <v>243</v>
      </c>
      <c r="M18" s="2" t="s">
        <v>240</v>
      </c>
    </row>
    <row r="19" spans="1:13" ht="12.75" hidden="1">
      <c r="A19" t="s">
        <v>76</v>
      </c>
      <c r="B19" t="s">
        <v>77</v>
      </c>
      <c r="C19" t="s">
        <v>78</v>
      </c>
      <c r="D19" s="9" t="s">
        <v>263</v>
      </c>
      <c r="E19" s="2"/>
      <c r="F19" s="2"/>
      <c r="G19" s="2"/>
      <c r="H19" s="2">
        <v>9</v>
      </c>
      <c r="I19" s="2" t="s">
        <v>152</v>
      </c>
      <c r="J19" s="2" t="s">
        <v>152</v>
      </c>
      <c r="K19" s="2" t="s">
        <v>152</v>
      </c>
      <c r="L19" s="2" t="s">
        <v>240</v>
      </c>
      <c r="M19" s="2" t="s">
        <v>241</v>
      </c>
    </row>
    <row r="20" spans="1:12" ht="16.5" customHeight="1" hidden="1">
      <c r="A20" t="s">
        <v>79</v>
      </c>
      <c r="B20" s="9" t="s">
        <v>299</v>
      </c>
      <c r="C20" t="s">
        <v>80</v>
      </c>
      <c r="D20" s="9" t="s">
        <v>264</v>
      </c>
      <c r="E20" s="2"/>
      <c r="F20" s="2"/>
      <c r="G20" s="2"/>
      <c r="H20" s="2">
        <v>10</v>
      </c>
      <c r="I20" s="2" t="s">
        <v>230</v>
      </c>
      <c r="J20" s="2" t="s">
        <v>39</v>
      </c>
      <c r="K20" s="2" t="s">
        <v>237</v>
      </c>
      <c r="L20" s="2" t="s">
        <v>241</v>
      </c>
    </row>
    <row r="21" spans="1:11" ht="17.25" customHeight="1" hidden="1">
      <c r="A21" t="s">
        <v>81</v>
      </c>
      <c r="B21" t="s">
        <v>82</v>
      </c>
      <c r="C21" t="s">
        <v>83</v>
      </c>
      <c r="D21" s="9" t="s">
        <v>265</v>
      </c>
      <c r="E21" s="2"/>
      <c r="F21" s="2"/>
      <c r="G21" s="2"/>
      <c r="H21" s="2">
        <v>11</v>
      </c>
      <c r="I21" s="2"/>
      <c r="J21" s="2"/>
      <c r="K21" s="2"/>
    </row>
    <row r="22" spans="1:11" ht="12.75" hidden="1">
      <c r="A22" t="s">
        <v>84</v>
      </c>
      <c r="B22" t="s">
        <v>85</v>
      </c>
      <c r="C22" t="s">
        <v>86</v>
      </c>
      <c r="D22" s="9" t="s">
        <v>266</v>
      </c>
      <c r="E22" s="2"/>
      <c r="F22" s="2"/>
      <c r="G22" s="2"/>
      <c r="H22" s="2">
        <v>12</v>
      </c>
      <c r="I22" s="2"/>
      <c r="J22" s="2"/>
      <c r="K22" s="2"/>
    </row>
    <row r="23" spans="1:11" ht="12.75" hidden="1">
      <c r="A23" t="s">
        <v>87</v>
      </c>
      <c r="B23" t="s">
        <v>88</v>
      </c>
      <c r="C23" t="s">
        <v>89</v>
      </c>
      <c r="D23" s="9" t="s">
        <v>267</v>
      </c>
      <c r="E23" s="2"/>
      <c r="F23" s="2"/>
      <c r="G23" s="2"/>
      <c r="H23" s="2"/>
      <c r="I23" s="2"/>
      <c r="J23" s="2"/>
      <c r="K23" s="2"/>
    </row>
    <row r="24" spans="1:11" ht="12.75" hidden="1">
      <c r="A24" t="s">
        <v>90</v>
      </c>
      <c r="B24" t="s">
        <v>91</v>
      </c>
      <c r="C24" t="s">
        <v>92</v>
      </c>
      <c r="D24" s="9" t="s">
        <v>326</v>
      </c>
      <c r="E24" s="2"/>
      <c r="F24" s="2"/>
      <c r="G24" s="2"/>
      <c r="H24" s="2"/>
      <c r="I24" s="2"/>
      <c r="J24" s="2"/>
      <c r="K24" s="2"/>
    </row>
    <row r="25" spans="1:11" ht="12.75" hidden="1">
      <c r="A25" t="s">
        <v>93</v>
      </c>
      <c r="B25" t="s">
        <v>300</v>
      </c>
      <c r="C25" s="14" t="s">
        <v>94</v>
      </c>
      <c r="D25" s="9" t="s">
        <v>327</v>
      </c>
      <c r="E25" s="2"/>
      <c r="F25" s="2"/>
      <c r="G25" s="2"/>
      <c r="H25" s="2"/>
      <c r="I25" s="2"/>
      <c r="J25" s="2"/>
      <c r="K25" s="2"/>
    </row>
    <row r="26" spans="1:16" ht="12.75" hidden="1">
      <c r="A26" t="s">
        <v>95</v>
      </c>
      <c r="B26" t="s">
        <v>96</v>
      </c>
      <c r="C26" t="s">
        <v>97</v>
      </c>
      <c r="D26" s="9" t="s">
        <v>328</v>
      </c>
      <c r="E26" s="2"/>
      <c r="F26" s="2"/>
      <c r="G26" s="2"/>
      <c r="H26" s="2">
        <v>1</v>
      </c>
      <c r="I26" s="2" t="s">
        <v>163</v>
      </c>
      <c r="J26" s="6" t="s">
        <v>189</v>
      </c>
      <c r="K26" s="6" t="s">
        <v>169</v>
      </c>
      <c r="L26" s="6" t="s">
        <v>169</v>
      </c>
      <c r="M26" s="6" t="s">
        <v>169</v>
      </c>
      <c r="N26" s="7" t="s">
        <v>189</v>
      </c>
      <c r="O26" s="7" t="s">
        <v>238</v>
      </c>
      <c r="P26" s="7" t="s">
        <v>291</v>
      </c>
    </row>
    <row r="27" spans="1:16" ht="12.75" hidden="1">
      <c r="A27" t="s">
        <v>98</v>
      </c>
      <c r="B27" t="s">
        <v>99</v>
      </c>
      <c r="C27" t="s">
        <v>100</v>
      </c>
      <c r="D27" s="9" t="s">
        <v>326</v>
      </c>
      <c r="E27" s="2"/>
      <c r="F27" s="2"/>
      <c r="G27" s="2"/>
      <c r="H27" s="2">
        <v>2</v>
      </c>
      <c r="I27" s="2" t="s">
        <v>164</v>
      </c>
      <c r="J27" s="6" t="s">
        <v>190</v>
      </c>
      <c r="K27" s="6" t="s">
        <v>170</v>
      </c>
      <c r="L27" s="6" t="s">
        <v>170</v>
      </c>
      <c r="M27" s="6" t="s">
        <v>170</v>
      </c>
      <c r="N27" s="7" t="s">
        <v>190</v>
      </c>
      <c r="O27" s="7"/>
      <c r="P27" s="7" t="s">
        <v>145</v>
      </c>
    </row>
    <row r="28" spans="1:14" ht="12.75" hidden="1">
      <c r="A28" t="s">
        <v>101</v>
      </c>
      <c r="B28" t="s">
        <v>102</v>
      </c>
      <c r="C28" t="s">
        <v>103</v>
      </c>
      <c r="D28" s="9" t="s">
        <v>329</v>
      </c>
      <c r="E28" s="2"/>
      <c r="F28" s="2"/>
      <c r="G28" s="2"/>
      <c r="H28" s="2">
        <v>3</v>
      </c>
      <c r="I28" s="2" t="s">
        <v>152</v>
      </c>
      <c r="J28" s="6" t="s">
        <v>152</v>
      </c>
      <c r="K28" s="2"/>
      <c r="L28" s="6" t="s">
        <v>46</v>
      </c>
      <c r="M28" s="6" t="s">
        <v>46</v>
      </c>
      <c r="N28" s="7" t="s">
        <v>152</v>
      </c>
    </row>
    <row r="29" spans="1:16" ht="12.75" hidden="1">
      <c r="A29" t="s">
        <v>104</v>
      </c>
      <c r="B29" t="s">
        <v>301</v>
      </c>
      <c r="C29" t="s">
        <v>105</v>
      </c>
      <c r="D29" s="9" t="s">
        <v>330</v>
      </c>
      <c r="E29" s="2"/>
      <c r="F29" s="2"/>
      <c r="G29" s="2"/>
      <c r="H29" s="2">
        <v>4</v>
      </c>
      <c r="I29" s="2" t="s">
        <v>38</v>
      </c>
      <c r="J29" s="6" t="s">
        <v>32</v>
      </c>
      <c r="K29" s="6" t="s">
        <v>152</v>
      </c>
      <c r="L29" s="6" t="s">
        <v>254</v>
      </c>
      <c r="M29" s="6" t="s">
        <v>171</v>
      </c>
      <c r="N29" s="7" t="s">
        <v>191</v>
      </c>
      <c r="O29" s="7" t="s">
        <v>236</v>
      </c>
      <c r="P29" s="7" t="s">
        <v>290</v>
      </c>
    </row>
    <row r="30" spans="1:11" ht="12.75" hidden="1">
      <c r="A30" t="s">
        <v>106</v>
      </c>
      <c r="B30" t="s">
        <v>107</v>
      </c>
      <c r="C30" t="s">
        <v>108</v>
      </c>
      <c r="D30" s="9" t="s">
        <v>331</v>
      </c>
      <c r="E30" s="2"/>
      <c r="F30" s="2"/>
      <c r="G30" s="2"/>
      <c r="H30" s="2">
        <v>5</v>
      </c>
      <c r="I30" s="2"/>
      <c r="J30" s="2"/>
      <c r="K30" s="6" t="s">
        <v>171</v>
      </c>
    </row>
    <row r="31" spans="1:11" ht="12.75" hidden="1">
      <c r="A31" t="s">
        <v>109</v>
      </c>
      <c r="B31" t="s">
        <v>110</v>
      </c>
      <c r="C31" t="s">
        <v>111</v>
      </c>
      <c r="D31" s="9" t="s">
        <v>330</v>
      </c>
      <c r="E31" s="2"/>
      <c r="F31" s="2"/>
      <c r="G31" s="2"/>
      <c r="H31" s="2">
        <v>6</v>
      </c>
      <c r="I31" s="2"/>
      <c r="J31" s="2"/>
      <c r="K31" s="2"/>
    </row>
    <row r="32" spans="1:11" ht="12.75" hidden="1">
      <c r="A32" t="s">
        <v>112</v>
      </c>
      <c r="B32" t="s">
        <v>113</v>
      </c>
      <c r="C32" t="s">
        <v>114</v>
      </c>
      <c r="D32" s="9" t="s">
        <v>332</v>
      </c>
      <c r="E32" s="2"/>
      <c r="F32" s="2"/>
      <c r="G32" s="2"/>
      <c r="H32" s="2">
        <v>7</v>
      </c>
      <c r="I32" s="2"/>
      <c r="J32" s="2"/>
      <c r="K32" s="2"/>
    </row>
    <row r="33" spans="1:11" ht="12.75" hidden="1">
      <c r="A33" t="s">
        <v>115</v>
      </c>
      <c r="B33" t="s">
        <v>116</v>
      </c>
      <c r="C33" t="s">
        <v>117</v>
      </c>
      <c r="D33" s="9" t="s">
        <v>333</v>
      </c>
      <c r="E33" s="2"/>
      <c r="F33" s="2"/>
      <c r="G33" s="2"/>
      <c r="H33" s="2">
        <v>8</v>
      </c>
      <c r="I33" s="2"/>
      <c r="J33" s="2"/>
      <c r="K33" s="2"/>
    </row>
    <row r="34" spans="1:11" ht="12.75" hidden="1">
      <c r="A34" t="s">
        <v>118</v>
      </c>
      <c r="B34" s="7" t="s">
        <v>302</v>
      </c>
      <c r="C34" t="s">
        <v>119</v>
      </c>
      <c r="D34" s="9" t="s">
        <v>334</v>
      </c>
      <c r="E34" s="2"/>
      <c r="F34" s="2"/>
      <c r="G34" s="2"/>
      <c r="H34" s="2">
        <v>9</v>
      </c>
      <c r="I34" s="2"/>
      <c r="J34" s="2"/>
      <c r="K34" s="2"/>
    </row>
    <row r="35" spans="1:11" ht="12.75" hidden="1">
      <c r="A35" t="s">
        <v>303</v>
      </c>
      <c r="B35" s="7" t="s">
        <v>304</v>
      </c>
      <c r="C35" t="s">
        <v>120</v>
      </c>
      <c r="D35" s="9" t="s">
        <v>335</v>
      </c>
      <c r="E35" s="2"/>
      <c r="F35" s="2"/>
      <c r="G35" s="2"/>
      <c r="H35" s="2">
        <v>10</v>
      </c>
      <c r="I35" s="2"/>
      <c r="J35" s="2"/>
      <c r="K35" s="2"/>
    </row>
    <row r="36" spans="1:11" ht="12.75" hidden="1">
      <c r="A36" t="s">
        <v>121</v>
      </c>
      <c r="B36" t="s">
        <v>122</v>
      </c>
      <c r="C36" t="s">
        <v>123</v>
      </c>
      <c r="D36" s="9" t="s">
        <v>336</v>
      </c>
      <c r="E36" s="2"/>
      <c r="F36" s="2"/>
      <c r="G36" s="2"/>
      <c r="H36" s="2">
        <v>11</v>
      </c>
      <c r="I36" s="2"/>
      <c r="J36" s="2"/>
      <c r="K36" s="2"/>
    </row>
    <row r="37" spans="1:11" ht="12.75" hidden="1">
      <c r="A37" t="s">
        <v>124</v>
      </c>
      <c r="B37" t="s">
        <v>125</v>
      </c>
      <c r="C37" t="s">
        <v>126</v>
      </c>
      <c r="D37" s="9" t="s">
        <v>337</v>
      </c>
      <c r="E37" s="2"/>
      <c r="F37" s="2"/>
      <c r="G37" s="2"/>
      <c r="H37" s="2">
        <v>12</v>
      </c>
      <c r="I37" s="2"/>
      <c r="J37" s="2"/>
      <c r="K37" s="2"/>
    </row>
    <row r="38" spans="1:11" ht="12.75" hidden="1">
      <c r="A38" t="s">
        <v>127</v>
      </c>
      <c r="B38" t="s">
        <v>128</v>
      </c>
      <c r="C38" t="s">
        <v>129</v>
      </c>
      <c r="D38" s="9" t="s">
        <v>338</v>
      </c>
      <c r="E38" s="2"/>
      <c r="F38" s="2"/>
      <c r="G38" s="2"/>
      <c r="H38" s="2"/>
      <c r="I38" s="2"/>
      <c r="J38" s="2"/>
      <c r="K38" s="2"/>
    </row>
    <row r="39" spans="1:11" ht="12.75" hidden="1">
      <c r="A39" t="s">
        <v>130</v>
      </c>
      <c r="B39" t="s">
        <v>131</v>
      </c>
      <c r="C39" t="s">
        <v>132</v>
      </c>
      <c r="D39" s="9" t="s">
        <v>339</v>
      </c>
      <c r="E39" s="2"/>
      <c r="F39" s="2"/>
      <c r="G39" s="2"/>
      <c r="H39" s="2"/>
      <c r="I39" s="2"/>
      <c r="J39" s="2"/>
      <c r="K39" s="2"/>
    </row>
    <row r="40" spans="1:13" ht="12.75" hidden="1">
      <c r="A40" t="s">
        <v>305</v>
      </c>
      <c r="B40" t="s">
        <v>306</v>
      </c>
      <c r="C40" s="14" t="s">
        <v>307</v>
      </c>
      <c r="D40" s="9" t="s">
        <v>340</v>
      </c>
      <c r="E40" s="2"/>
      <c r="F40" s="2"/>
      <c r="H40" s="2">
        <v>1</v>
      </c>
      <c r="I40" t="s">
        <v>165</v>
      </c>
      <c r="J40" t="s">
        <v>167</v>
      </c>
      <c r="K40" s="9" t="s">
        <v>284</v>
      </c>
      <c r="L40" s="9" t="s">
        <v>287</v>
      </c>
      <c r="M40" s="7" t="s">
        <v>292</v>
      </c>
    </row>
    <row r="41" spans="1:12" ht="12.75" hidden="1">
      <c r="A41" s="7" t="s">
        <v>308</v>
      </c>
      <c r="B41" s="7" t="s">
        <v>309</v>
      </c>
      <c r="C41" s="15" t="s">
        <v>310</v>
      </c>
      <c r="D41" s="9" t="s">
        <v>341</v>
      </c>
      <c r="E41" s="2"/>
      <c r="F41" s="2"/>
      <c r="H41" s="2">
        <v>2</v>
      </c>
      <c r="J41" t="s">
        <v>168</v>
      </c>
      <c r="K41" s="9" t="s">
        <v>285</v>
      </c>
      <c r="L41" s="9" t="s">
        <v>288</v>
      </c>
    </row>
    <row r="42" spans="1:13" ht="12.75" hidden="1">
      <c r="A42" s="7" t="s">
        <v>311</v>
      </c>
      <c r="B42" s="7" t="s">
        <v>312</v>
      </c>
      <c r="C42" s="15" t="s">
        <v>313</v>
      </c>
      <c r="D42" s="9" t="s">
        <v>342</v>
      </c>
      <c r="E42" s="2"/>
      <c r="F42" s="2"/>
      <c r="H42" s="2">
        <v>3</v>
      </c>
      <c r="I42" t="s">
        <v>152</v>
      </c>
      <c r="J42" t="s">
        <v>152</v>
      </c>
      <c r="K42" s="9" t="s">
        <v>10</v>
      </c>
      <c r="L42" s="9" t="s">
        <v>10</v>
      </c>
      <c r="M42" s="7" t="s">
        <v>10</v>
      </c>
    </row>
    <row r="43" spans="1:13" ht="16.5" customHeight="1" hidden="1">
      <c r="A43" s="7" t="s">
        <v>314</v>
      </c>
      <c r="B43" s="7" t="s">
        <v>315</v>
      </c>
      <c r="C43" s="15" t="s">
        <v>316</v>
      </c>
      <c r="D43" s="9" t="s">
        <v>343</v>
      </c>
      <c r="E43" s="2"/>
      <c r="F43" s="2"/>
      <c r="H43" s="2">
        <v>4</v>
      </c>
      <c r="I43" t="s">
        <v>166</v>
      </c>
      <c r="J43" t="s">
        <v>44</v>
      </c>
      <c r="K43" s="9" t="s">
        <v>286</v>
      </c>
      <c r="L43" s="9" t="s">
        <v>289</v>
      </c>
      <c r="M43" s="7" t="s">
        <v>293</v>
      </c>
    </row>
    <row r="44" spans="1:8" ht="12.75" hidden="1">
      <c r="A44" s="7" t="s">
        <v>317</v>
      </c>
      <c r="B44" s="7" t="s">
        <v>318</v>
      </c>
      <c r="C44" s="15" t="s">
        <v>319</v>
      </c>
      <c r="D44" s="9" t="s">
        <v>344</v>
      </c>
      <c r="E44" s="2"/>
      <c r="F44" s="2"/>
      <c r="H44" s="2">
        <v>5</v>
      </c>
    </row>
    <row r="45" spans="1:8" ht="12.75" hidden="1">
      <c r="A45" s="7" t="s">
        <v>320</v>
      </c>
      <c r="B45" s="7" t="s">
        <v>321</v>
      </c>
      <c r="C45" s="15" t="s">
        <v>325</v>
      </c>
      <c r="D45" s="9" t="s">
        <v>345</v>
      </c>
      <c r="E45" s="2"/>
      <c r="F45" s="2"/>
      <c r="H45" s="2">
        <v>6</v>
      </c>
    </row>
    <row r="46" spans="1:8" ht="12.75" hidden="1">
      <c r="A46" s="7" t="s">
        <v>322</v>
      </c>
      <c r="B46" s="7" t="s">
        <v>323</v>
      </c>
      <c r="C46" s="15" t="s">
        <v>324</v>
      </c>
      <c r="D46" s="9" t="s">
        <v>346</v>
      </c>
      <c r="E46" s="2"/>
      <c r="F46" s="2"/>
      <c r="H46" s="2">
        <v>7</v>
      </c>
    </row>
    <row r="47" spans="4:8" ht="12.75" hidden="1">
      <c r="D47" s="9" t="s">
        <v>347</v>
      </c>
      <c r="E47" s="2"/>
      <c r="F47" s="2"/>
      <c r="H47" s="2">
        <v>8</v>
      </c>
    </row>
    <row r="48" spans="4:8" ht="12.75" hidden="1">
      <c r="D48" s="9" t="s">
        <v>348</v>
      </c>
      <c r="E48" s="2"/>
      <c r="F48" s="2"/>
      <c r="H48" s="2">
        <v>9</v>
      </c>
    </row>
    <row r="49" spans="4:8" ht="12.75" hidden="1">
      <c r="D49" s="9" t="s">
        <v>349</v>
      </c>
      <c r="E49" s="2"/>
      <c r="F49" s="2"/>
      <c r="H49" s="2">
        <v>10</v>
      </c>
    </row>
    <row r="50" spans="4:8" ht="12.75" hidden="1">
      <c r="D50" s="9" t="s">
        <v>350</v>
      </c>
      <c r="E50" s="2"/>
      <c r="F50" s="2"/>
      <c r="H50" s="2">
        <v>11</v>
      </c>
    </row>
    <row r="51" spans="4:8" ht="12.75" hidden="1">
      <c r="D51" s="9" t="s">
        <v>351</v>
      </c>
      <c r="E51" s="2"/>
      <c r="F51" s="2"/>
      <c r="H51" s="2">
        <v>12</v>
      </c>
    </row>
    <row r="52" spans="4:6" ht="12.75" hidden="1">
      <c r="D52" s="9" t="s">
        <v>352</v>
      </c>
      <c r="E52" s="2"/>
      <c r="F52" s="2"/>
    </row>
    <row r="53" spans="4:6" ht="12.75" hidden="1">
      <c r="D53" s="9" t="s">
        <v>353</v>
      </c>
      <c r="E53" s="2"/>
      <c r="F53" s="2"/>
    </row>
    <row r="54" spans="4:9" ht="12.75" hidden="1">
      <c r="D54" s="9" t="s">
        <v>354</v>
      </c>
      <c r="E54" s="2"/>
      <c r="F54" s="2"/>
      <c r="I54" s="8" t="s">
        <v>174</v>
      </c>
    </row>
    <row r="55" spans="4:14" ht="12.75" hidden="1">
      <c r="D55" s="9" t="s">
        <v>355</v>
      </c>
      <c r="E55" s="2"/>
      <c r="F55" s="2"/>
      <c r="H55" s="2">
        <v>1</v>
      </c>
      <c r="I55" s="7" t="s">
        <v>175</v>
      </c>
      <c r="J55" s="7" t="s">
        <v>176</v>
      </c>
      <c r="K55" s="7" t="s">
        <v>181</v>
      </c>
      <c r="L55" s="7" t="s">
        <v>182</v>
      </c>
      <c r="M55" s="7" t="s">
        <v>176</v>
      </c>
      <c r="N55" s="7" t="s">
        <v>184</v>
      </c>
    </row>
    <row r="56" spans="4:14" ht="12.75" hidden="1">
      <c r="D56" s="9" t="s">
        <v>356</v>
      </c>
      <c r="E56" s="2"/>
      <c r="F56" s="2"/>
      <c r="H56" s="2">
        <v>2</v>
      </c>
      <c r="I56" s="7" t="s">
        <v>1</v>
      </c>
      <c r="J56" s="7" t="s">
        <v>177</v>
      </c>
      <c r="K56" s="7" t="s">
        <v>180</v>
      </c>
      <c r="L56" s="7" t="s">
        <v>1</v>
      </c>
      <c r="M56" s="7" t="s">
        <v>185</v>
      </c>
      <c r="N56" s="7" t="s">
        <v>14</v>
      </c>
    </row>
    <row r="57" spans="4:14" ht="12.75" hidden="1">
      <c r="D57" s="9" t="s">
        <v>357</v>
      </c>
      <c r="E57" s="2"/>
      <c r="F57" s="2"/>
      <c r="H57" s="2">
        <v>3</v>
      </c>
      <c r="I57" s="7" t="s">
        <v>179</v>
      </c>
      <c r="J57" s="7" t="s">
        <v>179</v>
      </c>
      <c r="K57" s="7" t="s">
        <v>35</v>
      </c>
      <c r="L57" s="7" t="s">
        <v>152</v>
      </c>
      <c r="M57" s="7" t="s">
        <v>179</v>
      </c>
      <c r="N57" s="7" t="s">
        <v>4</v>
      </c>
    </row>
    <row r="58" spans="4:14" ht="12.75" hidden="1">
      <c r="D58" s="9" t="s">
        <v>358</v>
      </c>
      <c r="E58" s="2"/>
      <c r="F58" s="2"/>
      <c r="H58" s="2">
        <v>4</v>
      </c>
      <c r="J58" s="7" t="s">
        <v>36</v>
      </c>
      <c r="K58" s="7" t="s">
        <v>178</v>
      </c>
      <c r="L58" s="7" t="s">
        <v>183</v>
      </c>
      <c r="M58" s="7" t="s">
        <v>36</v>
      </c>
      <c r="N58" s="7" t="s">
        <v>31</v>
      </c>
    </row>
    <row r="59" spans="4:8" ht="12.75" hidden="1">
      <c r="D59" s="9" t="s">
        <v>359</v>
      </c>
      <c r="E59" s="2"/>
      <c r="F59" s="2"/>
      <c r="H59" s="2">
        <v>5</v>
      </c>
    </row>
    <row r="60" spans="4:8" ht="12.75" hidden="1">
      <c r="D60" s="9" t="s">
        <v>360</v>
      </c>
      <c r="E60" s="2"/>
      <c r="F60" s="2"/>
      <c r="H60" s="2">
        <v>6</v>
      </c>
    </row>
    <row r="61" spans="4:11" ht="12.75" hidden="1">
      <c r="D61" s="9" t="s">
        <v>361</v>
      </c>
      <c r="E61" s="2"/>
      <c r="F61" s="2"/>
      <c r="H61" s="2">
        <v>7</v>
      </c>
      <c r="I61" s="7" t="s">
        <v>2</v>
      </c>
      <c r="J61" s="7" t="s">
        <v>273</v>
      </c>
      <c r="K61" s="7" t="s">
        <v>276</v>
      </c>
    </row>
    <row r="62" spans="4:11" ht="12.75" hidden="1">
      <c r="D62" s="9" t="s">
        <v>362</v>
      </c>
      <c r="E62" s="2"/>
      <c r="F62" s="2"/>
      <c r="H62" s="2">
        <v>8</v>
      </c>
      <c r="I62" s="7" t="s">
        <v>270</v>
      </c>
      <c r="J62" s="7" t="s">
        <v>274</v>
      </c>
      <c r="K62" s="7" t="s">
        <v>277</v>
      </c>
    </row>
    <row r="63" spans="4:12" ht="12.75" hidden="1">
      <c r="D63" s="9" t="s">
        <v>363</v>
      </c>
      <c r="E63" s="2"/>
      <c r="F63" s="2"/>
      <c r="H63" s="2">
        <v>9</v>
      </c>
      <c r="I63" s="7" t="s">
        <v>271</v>
      </c>
      <c r="J63" s="7" t="s">
        <v>271</v>
      </c>
      <c r="K63" s="7" t="s">
        <v>271</v>
      </c>
      <c r="L63" s="7" t="s">
        <v>271</v>
      </c>
    </row>
    <row r="64" spans="4:11" ht="12.75" hidden="1">
      <c r="D64" s="9" t="s">
        <v>364</v>
      </c>
      <c r="E64" s="2"/>
      <c r="F64" s="2"/>
      <c r="H64" s="2">
        <v>10</v>
      </c>
      <c r="I64" s="7" t="s">
        <v>272</v>
      </c>
      <c r="J64" s="7" t="s">
        <v>275</v>
      </c>
      <c r="K64" s="7" t="s">
        <v>278</v>
      </c>
    </row>
    <row r="65" spans="4:8" ht="12.75" hidden="1">
      <c r="D65" s="9" t="s">
        <v>365</v>
      </c>
      <c r="E65" s="2"/>
      <c r="F65" s="2"/>
      <c r="H65" s="2">
        <v>11</v>
      </c>
    </row>
    <row r="66" spans="4:8" ht="12.75" hidden="1">
      <c r="D66" s="9" t="s">
        <v>366</v>
      </c>
      <c r="E66" s="2"/>
      <c r="F66" s="2"/>
      <c r="H66" s="2">
        <v>12</v>
      </c>
    </row>
    <row r="67" spans="4:6" ht="12.75" hidden="1">
      <c r="D67" s="9" t="s">
        <v>367</v>
      </c>
      <c r="E67" s="2"/>
      <c r="F67" s="2"/>
    </row>
    <row r="68" spans="4:6" ht="12.75" hidden="1">
      <c r="D68" s="9" t="s">
        <v>368</v>
      </c>
      <c r="E68" s="2"/>
      <c r="F68" s="2"/>
    </row>
    <row r="69" spans="4:9" ht="12.75" hidden="1">
      <c r="D69" s="9" t="s">
        <v>369</v>
      </c>
      <c r="E69" s="2"/>
      <c r="F69" s="2"/>
      <c r="I69" s="8" t="s">
        <v>186</v>
      </c>
    </row>
    <row r="70" spans="4:9" ht="12.75" hidden="1">
      <c r="D70" s="9" t="s">
        <v>370</v>
      </c>
      <c r="E70" s="2"/>
      <c r="F70" s="2"/>
      <c r="H70" s="2">
        <v>1</v>
      </c>
      <c r="I70" s="7" t="s">
        <v>40</v>
      </c>
    </row>
    <row r="71" spans="4:9" ht="12.75" hidden="1">
      <c r="D71" s="9" t="s">
        <v>371</v>
      </c>
      <c r="E71" s="2"/>
      <c r="F71" s="2"/>
      <c r="H71" s="2">
        <v>2</v>
      </c>
      <c r="I71" s="7" t="s">
        <v>188</v>
      </c>
    </row>
    <row r="72" spans="4:9" ht="12.75" hidden="1">
      <c r="D72" s="9" t="s">
        <v>372</v>
      </c>
      <c r="E72" s="2"/>
      <c r="F72" s="2"/>
      <c r="H72" s="2">
        <v>3</v>
      </c>
      <c r="I72" s="7" t="s">
        <v>12</v>
      </c>
    </row>
    <row r="73" spans="4:9" ht="12.75" hidden="1">
      <c r="D73" s="9" t="s">
        <v>373</v>
      </c>
      <c r="E73" s="2"/>
      <c r="F73" s="2"/>
      <c r="H73" s="2">
        <v>4</v>
      </c>
      <c r="I73" s="7" t="s">
        <v>187</v>
      </c>
    </row>
    <row r="74" spans="4:8" ht="12.75" hidden="1">
      <c r="D74" s="9" t="s">
        <v>374</v>
      </c>
      <c r="E74" s="2"/>
      <c r="F74" s="2"/>
      <c r="H74" s="2">
        <v>5</v>
      </c>
    </row>
    <row r="75" spans="4:8" ht="12.75" hidden="1">
      <c r="D75" s="9" t="s">
        <v>375</v>
      </c>
      <c r="E75" s="2"/>
      <c r="F75" s="2"/>
      <c r="H75" s="2">
        <v>6</v>
      </c>
    </row>
    <row r="76" spans="4:8" ht="12.75" hidden="1">
      <c r="D76" s="9" t="s">
        <v>376</v>
      </c>
      <c r="E76" s="2"/>
      <c r="F76" s="2"/>
      <c r="H76" s="2">
        <v>7</v>
      </c>
    </row>
    <row r="77" spans="4:8" ht="12.75" hidden="1">
      <c r="D77" s="9" t="s">
        <v>377</v>
      </c>
      <c r="E77" s="2"/>
      <c r="F77" s="2"/>
      <c r="H77" s="2">
        <v>8</v>
      </c>
    </row>
    <row r="78" spans="4:8" ht="12.75" hidden="1">
      <c r="D78" s="9" t="s">
        <v>378</v>
      </c>
      <c r="E78" s="2"/>
      <c r="F78" s="2"/>
      <c r="H78" s="2">
        <v>9</v>
      </c>
    </row>
    <row r="79" spans="4:8" ht="12.75" hidden="1">
      <c r="D79" s="9" t="s">
        <v>379</v>
      </c>
      <c r="E79" s="2"/>
      <c r="F79" s="2"/>
      <c r="H79" s="2">
        <v>10</v>
      </c>
    </row>
    <row r="80" spans="4:8" ht="12.75" hidden="1">
      <c r="D80" s="9" t="s">
        <v>380</v>
      </c>
      <c r="E80" s="2"/>
      <c r="F80" s="2"/>
      <c r="H80" s="2">
        <v>11</v>
      </c>
    </row>
    <row r="81" spans="4:8" ht="12.75" hidden="1">
      <c r="D81" s="9" t="s">
        <v>381</v>
      </c>
      <c r="E81" s="2"/>
      <c r="F81" s="2"/>
      <c r="H81" s="2">
        <v>12</v>
      </c>
    </row>
    <row r="82" spans="4:6" ht="12.75" hidden="1">
      <c r="D82" s="9" t="s">
        <v>382</v>
      </c>
      <c r="E82" s="2"/>
      <c r="F82" s="2"/>
    </row>
    <row r="83" spans="4:9" ht="12.75" hidden="1">
      <c r="D83" s="9" t="s">
        <v>383</v>
      </c>
      <c r="E83" s="2"/>
      <c r="F83" s="2"/>
      <c r="I83" s="8" t="s">
        <v>216</v>
      </c>
    </row>
    <row r="84" spans="4:11" ht="12.75" hidden="1">
      <c r="D84" s="9" t="s">
        <v>384</v>
      </c>
      <c r="E84" s="2"/>
      <c r="F84" s="2"/>
      <c r="H84" s="2">
        <v>1</v>
      </c>
      <c r="I84" t="s">
        <v>192</v>
      </c>
      <c r="K84" t="s">
        <v>193</v>
      </c>
    </row>
    <row r="85" spans="4:12" ht="12.75" hidden="1">
      <c r="D85" s="9" t="s">
        <v>385</v>
      </c>
      <c r="E85" s="2"/>
      <c r="F85" s="2"/>
      <c r="H85" s="2">
        <v>2</v>
      </c>
      <c r="I85" t="s">
        <v>209</v>
      </c>
      <c r="J85" s="9" t="s">
        <v>163</v>
      </c>
      <c r="K85" s="9" t="s">
        <v>194</v>
      </c>
      <c r="L85" s="7" t="s">
        <v>192</v>
      </c>
    </row>
    <row r="86" spans="4:12" ht="12.75" hidden="1">
      <c r="D86" s="9" t="s">
        <v>386</v>
      </c>
      <c r="E86" s="2"/>
      <c r="F86" s="2"/>
      <c r="H86" s="2">
        <v>3</v>
      </c>
      <c r="I86" t="s">
        <v>210</v>
      </c>
      <c r="J86" s="9" t="s">
        <v>164</v>
      </c>
      <c r="K86" t="s">
        <v>195</v>
      </c>
      <c r="L86" s="7" t="s">
        <v>42</v>
      </c>
    </row>
    <row r="87" spans="4:12" ht="12.75" hidden="1">
      <c r="D87" s="9" t="s">
        <v>387</v>
      </c>
      <c r="E87" s="2"/>
      <c r="F87" s="2"/>
      <c r="H87" s="2">
        <v>4</v>
      </c>
      <c r="I87" t="s">
        <v>37</v>
      </c>
      <c r="J87" s="9" t="s">
        <v>45</v>
      </c>
      <c r="K87" s="9" t="s">
        <v>37</v>
      </c>
      <c r="L87" s="7" t="s">
        <v>11</v>
      </c>
    </row>
    <row r="88" spans="4:12" ht="12.75" hidden="1">
      <c r="D88" s="9" t="s">
        <v>388</v>
      </c>
      <c r="E88" s="2"/>
      <c r="F88" s="2"/>
      <c r="H88" s="2">
        <v>5</v>
      </c>
      <c r="I88" t="s">
        <v>13</v>
      </c>
      <c r="J88" s="1" t="s">
        <v>196</v>
      </c>
      <c r="K88" s="1" t="s">
        <v>47</v>
      </c>
      <c r="L88" s="7" t="s">
        <v>47</v>
      </c>
    </row>
    <row r="89" spans="4:14" ht="12.75" hidden="1">
      <c r="D89" s="9" t="s">
        <v>389</v>
      </c>
      <c r="E89" s="2"/>
      <c r="F89" s="2"/>
      <c r="H89" s="2">
        <v>6</v>
      </c>
      <c r="I89" s="10"/>
      <c r="J89" s="10"/>
      <c r="K89" s="10"/>
      <c r="L89" s="10"/>
      <c r="M89" s="10"/>
      <c r="N89" s="10"/>
    </row>
    <row r="90" spans="4:15" ht="12.75" hidden="1">
      <c r="D90" s="9" t="s">
        <v>390</v>
      </c>
      <c r="E90" s="2"/>
      <c r="F90" s="2"/>
      <c r="H90" s="2">
        <v>7</v>
      </c>
      <c r="I90" t="s">
        <v>197</v>
      </c>
      <c r="J90" s="1" t="s">
        <v>198</v>
      </c>
      <c r="K90" s="1" t="s">
        <v>139</v>
      </c>
      <c r="L90" s="1" t="s">
        <v>199</v>
      </c>
      <c r="M90" s="1" t="s">
        <v>200</v>
      </c>
      <c r="N90" s="1" t="s">
        <v>201</v>
      </c>
      <c r="O90" s="1" t="s">
        <v>211</v>
      </c>
    </row>
    <row r="91" spans="4:15" ht="12.75" hidden="1">
      <c r="D91" s="9" t="s">
        <v>391</v>
      </c>
      <c r="E91" s="2"/>
      <c r="F91" s="2"/>
      <c r="H91" s="2">
        <v>8</v>
      </c>
      <c r="I91" t="s">
        <v>163</v>
      </c>
      <c r="J91" s="1"/>
      <c r="K91" s="1" t="s">
        <v>202</v>
      </c>
      <c r="L91" s="1" t="s">
        <v>203</v>
      </c>
      <c r="M91" s="1" t="s">
        <v>204</v>
      </c>
      <c r="N91" s="1" t="s">
        <v>205</v>
      </c>
      <c r="O91" s="1" t="s">
        <v>212</v>
      </c>
    </row>
    <row r="92" spans="4:15" ht="12.75" hidden="1">
      <c r="D92" s="9" t="s">
        <v>392</v>
      </c>
      <c r="E92" s="2"/>
      <c r="F92" s="2"/>
      <c r="H92" s="2">
        <v>9</v>
      </c>
      <c r="I92" t="s">
        <v>152</v>
      </c>
      <c r="J92" s="1" t="s">
        <v>206</v>
      </c>
      <c r="K92" s="1" t="s">
        <v>152</v>
      </c>
      <c r="L92" s="1" t="s">
        <v>37</v>
      </c>
      <c r="M92" s="1" t="s">
        <v>37</v>
      </c>
      <c r="N92" s="1" t="s">
        <v>207</v>
      </c>
      <c r="O92" s="1" t="s">
        <v>152</v>
      </c>
    </row>
    <row r="93" spans="4:15" ht="12.75" hidden="1">
      <c r="D93" s="9" t="s">
        <v>393</v>
      </c>
      <c r="E93" s="2"/>
      <c r="F93" s="2"/>
      <c r="H93" s="2">
        <v>10</v>
      </c>
      <c r="I93" t="s">
        <v>38</v>
      </c>
      <c r="J93" s="1" t="s">
        <v>13</v>
      </c>
      <c r="K93" s="1" t="s">
        <v>38</v>
      </c>
      <c r="L93" s="1" t="s">
        <v>47</v>
      </c>
      <c r="M93" s="1" t="s">
        <v>208</v>
      </c>
      <c r="N93" s="1" t="s">
        <v>183</v>
      </c>
      <c r="O93" s="1" t="s">
        <v>183</v>
      </c>
    </row>
    <row r="94" spans="4:8" ht="12.75" hidden="1">
      <c r="D94" s="9" t="s">
        <v>394</v>
      </c>
      <c r="E94" s="2"/>
      <c r="F94" s="2"/>
      <c r="H94" s="2">
        <v>11</v>
      </c>
    </row>
    <row r="95" spans="4:8" ht="12.75" hidden="1">
      <c r="D95" s="9" t="s">
        <v>395</v>
      </c>
      <c r="E95" s="2"/>
      <c r="F95" s="2"/>
      <c r="H95" s="2">
        <v>12</v>
      </c>
    </row>
    <row r="96" spans="4:6" ht="12.75" hidden="1">
      <c r="D96" s="9" t="s">
        <v>396</v>
      </c>
      <c r="E96" s="2"/>
      <c r="F96" s="2"/>
    </row>
    <row r="97" spans="4:6" ht="12.75" hidden="1">
      <c r="D97" s="9" t="s">
        <v>397</v>
      </c>
      <c r="E97" s="2"/>
      <c r="F97" s="2"/>
    </row>
    <row r="98" spans="4:9" ht="12.75" hidden="1">
      <c r="D98" s="9" t="s">
        <v>398</v>
      </c>
      <c r="E98" s="2"/>
      <c r="F98" s="2"/>
      <c r="I98" s="8" t="s">
        <v>217</v>
      </c>
    </row>
    <row r="99" spans="4:11" ht="12.75" hidden="1">
      <c r="D99" s="9" t="s">
        <v>399</v>
      </c>
      <c r="H99" s="2">
        <v>1</v>
      </c>
      <c r="I99" t="s">
        <v>233</v>
      </c>
      <c r="J99" t="s">
        <v>252</v>
      </c>
      <c r="K99" t="s">
        <v>280</v>
      </c>
    </row>
    <row r="100" spans="4:11" ht="12.75" hidden="1">
      <c r="D100" s="9" t="s">
        <v>400</v>
      </c>
      <c r="H100" s="2">
        <v>2</v>
      </c>
      <c r="I100" t="s">
        <v>201</v>
      </c>
      <c r="K100" t="s">
        <v>281</v>
      </c>
    </row>
    <row r="101" spans="4:11" ht="12.75" hidden="1">
      <c r="D101" s="9" t="s">
        <v>401</v>
      </c>
      <c r="H101" s="2">
        <v>3</v>
      </c>
      <c r="I101" t="s">
        <v>234</v>
      </c>
      <c r="J101" t="s">
        <v>41</v>
      </c>
      <c r="K101" t="s">
        <v>282</v>
      </c>
    </row>
    <row r="102" spans="4:11" ht="12.75" hidden="1">
      <c r="D102" s="9" t="s">
        <v>402</v>
      </c>
      <c r="H102" s="2">
        <v>4</v>
      </c>
      <c r="I102" t="s">
        <v>235</v>
      </c>
      <c r="J102" t="s">
        <v>253</v>
      </c>
      <c r="K102" t="s">
        <v>283</v>
      </c>
    </row>
    <row r="103" spans="4:8" ht="12.75" hidden="1">
      <c r="D103" s="9" t="s">
        <v>403</v>
      </c>
      <c r="H103" s="2">
        <v>5</v>
      </c>
    </row>
    <row r="104" spans="4:18" ht="12.75" hidden="1">
      <c r="D104" s="9" t="s">
        <v>404</v>
      </c>
      <c r="H104" s="2">
        <v>6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4:12" ht="12.75" hidden="1">
      <c r="D105" s="9" t="s">
        <v>405</v>
      </c>
      <c r="H105" s="2">
        <v>7</v>
      </c>
      <c r="I105" s="7" t="s">
        <v>218</v>
      </c>
      <c r="J105" s="7" t="s">
        <v>218</v>
      </c>
      <c r="K105" t="s">
        <v>244</v>
      </c>
      <c r="L105" t="s">
        <v>247</v>
      </c>
    </row>
    <row r="106" spans="4:12" ht="12.75" hidden="1">
      <c r="D106" s="9" t="s">
        <v>406</v>
      </c>
      <c r="H106" s="2">
        <v>8</v>
      </c>
      <c r="I106" s="7" t="s">
        <v>219</v>
      </c>
      <c r="J106" s="7" t="s">
        <v>232</v>
      </c>
      <c r="K106" t="s">
        <v>245</v>
      </c>
      <c r="L106" t="s">
        <v>248</v>
      </c>
    </row>
    <row r="107" spans="4:12" ht="12.75" hidden="1">
      <c r="D107" s="9" t="s">
        <v>407</v>
      </c>
      <c r="H107" s="2">
        <v>9</v>
      </c>
      <c r="I107" s="7" t="s">
        <v>220</v>
      </c>
      <c r="J107" s="7" t="s">
        <v>220</v>
      </c>
      <c r="K107" t="s">
        <v>246</v>
      </c>
      <c r="L107" t="s">
        <v>249</v>
      </c>
    </row>
    <row r="108" spans="4:12" ht="12.75" hidden="1">
      <c r="D108" s="9" t="s">
        <v>408</v>
      </c>
      <c r="H108" s="2">
        <v>10</v>
      </c>
      <c r="I108" s="7" t="s">
        <v>221</v>
      </c>
      <c r="J108" s="7" t="s">
        <v>221</v>
      </c>
      <c r="K108" t="s">
        <v>235</v>
      </c>
      <c r="L108" t="s">
        <v>250</v>
      </c>
    </row>
    <row r="109" spans="4:8" ht="12.75" hidden="1">
      <c r="D109" s="9" t="s">
        <v>409</v>
      </c>
      <c r="H109" s="2">
        <v>11</v>
      </c>
    </row>
    <row r="110" spans="4:8" ht="12.75" hidden="1">
      <c r="D110" s="9" t="s">
        <v>410</v>
      </c>
      <c r="H110" s="2">
        <v>12</v>
      </c>
    </row>
    <row r="111" ht="12.75" hidden="1">
      <c r="D111" s="9" t="s">
        <v>411</v>
      </c>
    </row>
    <row r="112" ht="12.75" hidden="1">
      <c r="D112" s="9" t="s">
        <v>412</v>
      </c>
    </row>
    <row r="113" spans="4:9" ht="12.75" hidden="1">
      <c r="D113" s="9" t="s">
        <v>413</v>
      </c>
      <c r="I113" s="8" t="s">
        <v>222</v>
      </c>
    </row>
    <row r="114" spans="4:9" ht="12.75" hidden="1">
      <c r="D114" s="9" t="s">
        <v>414</v>
      </c>
      <c r="H114" s="2">
        <v>1</v>
      </c>
      <c r="I114" s="7" t="s">
        <v>268</v>
      </c>
    </row>
    <row r="115" spans="4:9" ht="12.75">
      <c r="D115" s="9" t="s">
        <v>415</v>
      </c>
      <c r="H115" s="2">
        <v>2</v>
      </c>
      <c r="I115" s="7" t="s">
        <v>269</v>
      </c>
    </row>
    <row r="116" spans="4:9" ht="12.75">
      <c r="D116" s="9" t="s">
        <v>416</v>
      </c>
      <c r="H116" s="2">
        <v>3</v>
      </c>
      <c r="I116" s="7" t="s">
        <v>152</v>
      </c>
    </row>
    <row r="117" spans="4:9" ht="12.75">
      <c r="D117" s="9" t="s">
        <v>417</v>
      </c>
      <c r="H117" s="2">
        <v>4</v>
      </c>
      <c r="I117" s="7" t="s">
        <v>31</v>
      </c>
    </row>
    <row r="118" spans="4:8" ht="12.75">
      <c r="D118" s="9" t="s">
        <v>418</v>
      </c>
      <c r="H118" s="2">
        <v>5</v>
      </c>
    </row>
    <row r="119" spans="4:18" ht="12.75">
      <c r="D119" s="9" t="s">
        <v>419</v>
      </c>
      <c r="H119" s="2">
        <v>6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4:11" ht="12.75">
      <c r="D120" s="9" t="s">
        <v>420</v>
      </c>
      <c r="H120" s="2">
        <v>7</v>
      </c>
      <c r="I120" s="7" t="s">
        <v>223</v>
      </c>
      <c r="J120" s="7" t="s">
        <v>226</v>
      </c>
      <c r="K120" s="7" t="s">
        <v>229</v>
      </c>
    </row>
    <row r="121" spans="4:10" ht="12.75">
      <c r="D121" s="9" t="s">
        <v>421</v>
      </c>
      <c r="H121" s="2">
        <v>8</v>
      </c>
      <c r="I121" s="7" t="s">
        <v>224</v>
      </c>
      <c r="J121" s="7" t="s">
        <v>227</v>
      </c>
    </row>
    <row r="122" spans="4:11" ht="12.75">
      <c r="D122" s="9" t="s">
        <v>422</v>
      </c>
      <c r="H122" s="2">
        <v>9</v>
      </c>
      <c r="I122" s="7" t="s">
        <v>231</v>
      </c>
      <c r="J122" s="7" t="s">
        <v>231</v>
      </c>
      <c r="K122" s="7" t="s">
        <v>231</v>
      </c>
    </row>
    <row r="123" spans="4:11" ht="12.75">
      <c r="D123" s="9" t="s">
        <v>426</v>
      </c>
      <c r="H123" s="2">
        <v>10</v>
      </c>
      <c r="I123" s="7" t="s">
        <v>225</v>
      </c>
      <c r="J123" s="7" t="s">
        <v>228</v>
      </c>
      <c r="K123" s="7" t="s">
        <v>230</v>
      </c>
    </row>
    <row r="124" spans="4:8" ht="12.75">
      <c r="D124" s="9" t="s">
        <v>427</v>
      </c>
      <c r="H124" s="2">
        <v>11</v>
      </c>
    </row>
    <row r="125" spans="4:8" ht="12.75">
      <c r="D125" s="9" t="s">
        <v>428</v>
      </c>
      <c r="H125" s="2">
        <v>12</v>
      </c>
    </row>
    <row r="126" ht="12.75">
      <c r="D126" s="9" t="s">
        <v>429</v>
      </c>
    </row>
    <row r="127" ht="12.75">
      <c r="D127" s="9" t="s">
        <v>430</v>
      </c>
    </row>
    <row r="128" ht="12.75">
      <c r="D128" s="9" t="s">
        <v>431</v>
      </c>
    </row>
    <row r="129" ht="12.75">
      <c r="D129" s="9" t="s">
        <v>432</v>
      </c>
    </row>
    <row r="130" ht="12.75">
      <c r="D130" s="9" t="s">
        <v>433</v>
      </c>
    </row>
    <row r="131" ht="12.75">
      <c r="D131" s="9" t="s">
        <v>434</v>
      </c>
    </row>
    <row r="132" spans="4:6" ht="12.75">
      <c r="D132" s="123" t="s">
        <v>435</v>
      </c>
      <c r="E132" s="123"/>
      <c r="F132" s="123"/>
    </row>
    <row r="133" spans="4:8" ht="12.75">
      <c r="D133" s="123" t="s">
        <v>436</v>
      </c>
      <c r="E133" s="123"/>
      <c r="F133" s="123"/>
      <c r="G133" s="123"/>
      <c r="H133" s="123"/>
    </row>
    <row r="134" spans="4:8" ht="12.75">
      <c r="D134" s="123" t="s">
        <v>437</v>
      </c>
      <c r="E134" s="123"/>
      <c r="F134" s="123"/>
      <c r="G134" s="123"/>
      <c r="H134" s="123"/>
    </row>
    <row r="135" spans="4:8" ht="12.75">
      <c r="D135" s="123" t="s">
        <v>438</v>
      </c>
      <c r="E135" s="123"/>
      <c r="F135" s="123"/>
      <c r="G135" s="123"/>
      <c r="H135" s="123"/>
    </row>
    <row r="136" spans="4:8" ht="12.75">
      <c r="D136" s="123" t="s">
        <v>439</v>
      </c>
      <c r="E136" s="123"/>
      <c r="F136" s="123"/>
      <c r="G136" s="123"/>
      <c r="H136" s="123"/>
    </row>
    <row r="137" spans="4:8" ht="12.75">
      <c r="D137" s="123" t="s">
        <v>440</v>
      </c>
      <c r="E137" s="123"/>
      <c r="F137" s="123"/>
      <c r="G137" s="123"/>
      <c r="H137" s="123"/>
    </row>
    <row r="138" spans="4:8" ht="12.75">
      <c r="D138" s="123" t="s">
        <v>444</v>
      </c>
      <c r="E138" s="123"/>
      <c r="F138" s="123"/>
      <c r="G138" s="123"/>
      <c r="H138" s="123"/>
    </row>
    <row r="139" spans="4:8" ht="12.75">
      <c r="D139" s="123" t="s">
        <v>520</v>
      </c>
      <c r="E139" s="123"/>
      <c r="F139" s="123"/>
      <c r="G139" s="123"/>
      <c r="H139" s="123"/>
    </row>
  </sheetData>
  <sheetProtection/>
  <mergeCells count="8">
    <mergeCell ref="D139:H139"/>
    <mergeCell ref="D138:H138"/>
    <mergeCell ref="D132:F132"/>
    <mergeCell ref="D133:H133"/>
    <mergeCell ref="D134:H134"/>
    <mergeCell ref="D135:H135"/>
    <mergeCell ref="D136:H136"/>
    <mergeCell ref="D137:H13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3.7109375" style="0" customWidth="1"/>
    <col min="4" max="4" width="4.14062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Admin</cp:lastModifiedBy>
  <cp:lastPrinted>2015-07-03T04:16:45Z</cp:lastPrinted>
  <dcterms:created xsi:type="dcterms:W3CDTF">2007-08-18T02:13:10Z</dcterms:created>
  <dcterms:modified xsi:type="dcterms:W3CDTF">2015-07-03T07:15:22Z</dcterms:modified>
  <cp:category/>
  <cp:version/>
  <cp:contentType/>
  <cp:contentStatus/>
</cp:coreProperties>
</file>